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space-my.sharepoint.com/personal/kazuya_arispace_onmicrosoft_com/Documents/folder/desktop/合唱連盟/R05_コンクール/"/>
    </mc:Choice>
  </mc:AlternateContent>
  <xr:revisionPtr revIDLastSave="571" documentId="8_{288B63B3-7242-4CAC-A94A-39976D8D6DFB}" xr6:coauthVersionLast="47" xr6:coauthVersionMax="47" xr10:uidLastSave="{3CD4FEB6-38F2-44A8-81C6-5AEA82527D64}"/>
  <bookViews>
    <workbookView xWindow="0" yWindow="0" windowWidth="14400" windowHeight="15600" xr2:uid="{976EBCE5-937B-364E-A9C1-00350CAFD84D}"/>
  </bookViews>
  <sheets>
    <sheet name="入力用" sheetId="3" r:id="rId1"/>
    <sheet name="印刷用（印刷のみ行ってください）" sheetId="1" r:id="rId2"/>
  </sheets>
  <definedNames>
    <definedName name="_xlnm.Print_Area" localSheetId="1">'印刷用（印刷のみ行ってください）'!$A$2:$G$33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B13" i="1"/>
  <c r="C27" i="1"/>
  <c r="C28" i="1"/>
  <c r="G33" i="1"/>
  <c r="G32" i="3"/>
  <c r="G29" i="1" s="1"/>
  <c r="E32" i="3"/>
  <c r="E31" i="3"/>
  <c r="E11" i="1"/>
  <c r="B11" i="1"/>
  <c r="G5" i="1"/>
  <c r="D14" i="1"/>
  <c r="D29" i="1"/>
  <c r="B5" i="1"/>
  <c r="B10" i="1"/>
  <c r="B30" i="1"/>
  <c r="C26" i="1"/>
  <c r="C25" i="1"/>
  <c r="C24" i="1"/>
  <c r="D22" i="1"/>
  <c r="D21" i="1"/>
  <c r="D20" i="1"/>
  <c r="D19" i="1"/>
  <c r="D18" i="1"/>
  <c r="D17" i="1"/>
  <c r="D16" i="1"/>
  <c r="D15" i="1"/>
  <c r="C12" i="1"/>
  <c r="B9" i="1"/>
  <c r="B3" i="1"/>
  <c r="B4" i="1"/>
  <c r="B8" i="1"/>
  <c r="B7" i="1"/>
  <c r="F23" i="1"/>
  <c r="D23" i="1"/>
  <c r="B6" i="1"/>
  <c r="E33" i="3" l="1"/>
  <c r="B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ariizumi</author>
    <author>山梨県合唱連盟</author>
  </authors>
  <commentList>
    <comment ref="E5" authorId="0" shapeId="0" xr:uid="{A9FA79E9-3E78-4611-A1C3-A79FF2F9B6E5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6" authorId="0" shapeId="0" xr:uid="{1CB77C1E-8B26-4646-9C4E-51D99EB5B5A7}">
      <text>
        <r>
          <rPr>
            <b/>
            <sz val="9"/>
            <color rgb="FF000000"/>
            <rFont val="游ゴシック"/>
            <family val="3"/>
            <charset val="128"/>
          </rPr>
          <t>該当するものを選択してください。</t>
        </r>
      </text>
    </comment>
    <comment ref="E12" authorId="1" shapeId="0" xr:uid="{AD3A3595-6B76-4D2B-9C0D-95614F61D378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3" authorId="0" shapeId="0" xr:uid="{844F76C4-12D7-4C36-BBC9-8B68AE66D3A9}">
      <text>
        <r>
          <rPr>
            <b/>
            <sz val="11"/>
            <color rgb="FF000000"/>
            <rFont val="MS P ゴシック"/>
            <family val="3"/>
            <charset val="128"/>
          </rPr>
          <t>※</t>
        </r>
        <r>
          <rPr>
            <b/>
            <sz val="11"/>
            <color rgb="FF000000"/>
            <rFont val="游ゴシック"/>
            <family val="3"/>
            <charset val="128"/>
          </rPr>
          <t>学校等で必要な場合のみ記入や押印をしてください。</t>
        </r>
        <r>
          <rPr>
            <sz val="9"/>
            <color rgb="FF000000"/>
            <rFont val="MS P ゴシック"/>
            <family val="3"/>
            <charset val="128"/>
          </rPr>
          <t xml:space="preserve">
</t>
        </r>
      </text>
    </comment>
    <comment ref="E14" authorId="1" shapeId="0" xr:uid="{CE169A34-1C69-4A24-A690-F9535A8BBF6E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G14" authorId="1" shapeId="0" xr:uid="{A1A544AB-2959-4696-9C32-0551738DCDDF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30" authorId="0" shapeId="0" xr:uid="{42B1533B-28F1-4089-9990-7C0EA3246364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</commentList>
</comments>
</file>

<file path=xl/sharedStrings.xml><?xml version="1.0" encoding="utf-8"?>
<sst xmlns="http://schemas.openxmlformats.org/spreadsheetml/2006/main" count="100" uniqueCount="75">
  <si>
    <t>合唱団名ふりがな</t>
    <rPh sb="0" eb="4">
      <t>ガッショウダンメイ</t>
    </rPh>
    <phoneticPr fontId="1"/>
  </si>
  <si>
    <t>合唱団名</t>
    <rPh sb="0" eb="4">
      <t>ガッショウダンメイ</t>
    </rPh>
    <phoneticPr fontId="1"/>
  </si>
  <si>
    <t>出演人数</t>
    <rPh sb="0" eb="4">
      <t>シュツエンニンズウ</t>
    </rPh>
    <phoneticPr fontId="1"/>
  </si>
  <si>
    <t>指揮者氏名ふりがな</t>
    <rPh sb="0" eb="3">
      <t>シキシャ</t>
    </rPh>
    <rPh sb="3" eb="5">
      <t>シメイ</t>
    </rPh>
    <phoneticPr fontId="1"/>
  </si>
  <si>
    <t>指揮者氏名</t>
    <rPh sb="0" eb="3">
      <t>シキシャ</t>
    </rPh>
    <rPh sb="3" eb="5">
      <t>シメイ</t>
    </rPh>
    <phoneticPr fontId="1"/>
  </si>
  <si>
    <t>伴奏者氏名ふりがな</t>
    <rPh sb="0" eb="3">
      <t>バンソウシャ</t>
    </rPh>
    <rPh sb="3" eb="5">
      <t>シメイ</t>
    </rPh>
    <phoneticPr fontId="1"/>
  </si>
  <si>
    <t>伴奏者氏名</t>
    <rPh sb="0" eb="3">
      <t>バンソウシャ</t>
    </rPh>
    <rPh sb="3" eb="5">
      <t>シメイ</t>
    </rPh>
    <phoneticPr fontId="1"/>
  </si>
  <si>
    <t>曲名</t>
    <rPh sb="0" eb="2">
      <t>キョクメイ</t>
    </rPh>
    <phoneticPr fontId="1"/>
  </si>
  <si>
    <t>作詞</t>
    <rPh sb="0" eb="2">
      <t>サクシ</t>
    </rPh>
    <phoneticPr fontId="1"/>
  </si>
  <si>
    <t>作曲/編曲</t>
    <rPh sb="0" eb="2">
      <t>サッキョク</t>
    </rPh>
    <rPh sb="3" eb="5">
      <t>ヘンキョク</t>
    </rPh>
    <phoneticPr fontId="1"/>
  </si>
  <si>
    <t>〒</t>
    <phoneticPr fontId="1"/>
  </si>
  <si>
    <t>住所</t>
    <rPh sb="0" eb="2">
      <t>ジュウショ</t>
    </rPh>
    <phoneticPr fontId="1"/>
  </si>
  <si>
    <t>選択</t>
  </si>
  <si>
    <t>ふりがな</t>
    <phoneticPr fontId="1"/>
  </si>
  <si>
    <t>合唱団名</t>
    <rPh sb="0" eb="4">
      <t>ガッショウダンメイ</t>
    </rPh>
    <phoneticPr fontId="1"/>
  </si>
  <si>
    <t>出演人数</t>
    <rPh sb="0" eb="4">
      <t>シュツエンニンズウ</t>
    </rPh>
    <phoneticPr fontId="1"/>
  </si>
  <si>
    <t>指揮者氏名</t>
    <rPh sb="0" eb="3">
      <t>シキシャ</t>
    </rPh>
    <rPh sb="3" eb="5">
      <t>シメイ</t>
    </rPh>
    <phoneticPr fontId="1"/>
  </si>
  <si>
    <t>伴奏者氏名</t>
    <rPh sb="0" eb="3">
      <t>バンソウシャ</t>
    </rPh>
    <rPh sb="3" eb="5">
      <t>シメイ</t>
    </rPh>
    <phoneticPr fontId="1"/>
  </si>
  <si>
    <t>1曲目</t>
    <rPh sb="1" eb="2">
      <t>キョク</t>
    </rPh>
    <rPh sb="2" eb="3">
      <t>メ</t>
    </rPh>
    <phoneticPr fontId="1"/>
  </si>
  <si>
    <t>3曲目</t>
    <rPh sb="1" eb="3">
      <t>キョクメ</t>
    </rPh>
    <phoneticPr fontId="1"/>
  </si>
  <si>
    <t>曲名</t>
    <rPh sb="0" eb="2">
      <t>キョクメイ</t>
    </rPh>
    <phoneticPr fontId="1"/>
  </si>
  <si>
    <t>作詞</t>
    <rPh sb="0" eb="2">
      <t>サクシ</t>
    </rPh>
    <phoneticPr fontId="1"/>
  </si>
  <si>
    <t>作曲/編曲</t>
    <rPh sb="0" eb="2">
      <t>サッキョク</t>
    </rPh>
    <rPh sb="3" eb="5">
      <t>ヘンキョク</t>
    </rPh>
    <phoneticPr fontId="1"/>
  </si>
  <si>
    <t>演奏時間</t>
    <rPh sb="0" eb="4">
      <t>エンソウジカン</t>
    </rPh>
    <phoneticPr fontId="1"/>
  </si>
  <si>
    <t>申込責任者</t>
    <rPh sb="0" eb="2">
      <t>モウシコミ</t>
    </rPh>
    <rPh sb="2" eb="5">
      <t>セキニンシャ</t>
    </rPh>
    <phoneticPr fontId="1"/>
  </si>
  <si>
    <t>〒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</si>
  <si>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</si>
  <si>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</si>
  <si>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曲間も含み　合計</t>
    <rPh sb="0" eb="2">
      <t>キョクカン</t>
    </rPh>
    <rPh sb="3" eb="4">
      <t>フク</t>
    </rPh>
    <rPh sb="6" eb="8">
      <t>ゴウケイ</t>
    </rPh>
    <phoneticPr fontId="1"/>
  </si>
  <si>
    <t>分</t>
    <rPh sb="0" eb="1">
      <t>フン</t>
    </rPh>
    <phoneticPr fontId="1"/>
  </si>
  <si>
    <t>名（指揮者伴奏者を除く）</t>
    <phoneticPr fontId="1"/>
  </si>
  <si>
    <t>印</t>
    <rPh sb="0" eb="1">
      <t>イン</t>
    </rPh>
    <phoneticPr fontId="1"/>
  </si>
  <si>
    <t>校長名・
代表者名</t>
    <rPh sb="0" eb="3">
      <t>コウチョウメイ</t>
    </rPh>
    <rPh sb="5" eb="8">
      <t>ダイヒョウシャ</t>
    </rPh>
    <rPh sb="8" eb="9">
      <t>メイ</t>
    </rPh>
    <phoneticPr fontId="1"/>
  </si>
  <si>
    <t>校長名・
代表者名</t>
    <phoneticPr fontId="1"/>
  </si>
  <si>
    <t>申込確認
（学校等で学校長の押印等が必要な場合）</t>
    <rPh sb="6" eb="9">
      <t>ガッコウトウ</t>
    </rPh>
    <rPh sb="10" eb="13">
      <t>ガッコウチョウ</t>
    </rPh>
    <phoneticPr fontId="1"/>
  </si>
  <si>
    <t>印刷用　本タブは「印刷用」のタブです。
メールの場合は本エクセルデータを添付してください。</t>
    <rPh sb="0" eb="2">
      <t>インサツ</t>
    </rPh>
    <rPh sb="9" eb="11">
      <t>インサツ</t>
    </rPh>
    <phoneticPr fontId="1"/>
  </si>
  <si>
    <t>申込確認※
（学校等必要な場合のみ）</t>
    <rPh sb="0" eb="4">
      <t>モウシコミカクニン</t>
    </rPh>
    <rPh sb="7" eb="9">
      <t>ガッコウ</t>
    </rPh>
    <rPh sb="9" eb="10">
      <t>トウ</t>
    </rPh>
    <rPh sb="10" eb="12">
      <t>ヒツヨウ</t>
    </rPh>
    <rPh sb="13" eb="15">
      <t>バアイ</t>
    </rPh>
    <phoneticPr fontId="1"/>
  </si>
  <si>
    <t>参加料</t>
    <rPh sb="0" eb="3">
      <t>サンカリョウ</t>
    </rPh>
    <phoneticPr fontId="1"/>
  </si>
  <si>
    <t>団体参加料</t>
    <rPh sb="0" eb="5">
      <t>ダンタイサンカリョウ</t>
    </rPh>
    <phoneticPr fontId="1"/>
  </si>
  <si>
    <t>個人参加料</t>
    <rPh sb="0" eb="5">
      <t>コジンサンカリョウ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</si>
  <si>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</si>
  <si>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</si>
  <si>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</si>
  <si>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円　×</t>
    <rPh sb="0" eb="1">
      <t>エン</t>
    </rPh>
    <phoneticPr fontId="1"/>
  </si>
  <si>
    <t>人数</t>
    <rPh sb="0" eb="2">
      <t>ニンズウ</t>
    </rPh>
    <phoneticPr fontId="1"/>
  </si>
  <si>
    <t>部門</t>
    <rPh sb="0" eb="2">
      <t>ブモン</t>
    </rPh>
    <phoneticPr fontId="1"/>
  </si>
  <si>
    <t>※学校等で必要な場合のみ記入や押印をしてください。その際は本エクセルデータと押印した用紙のスキャンを行っていただき、PDFや画像も一緒にご提出ください。</t>
    <rPh sb="27" eb="28">
      <t>サイ</t>
    </rPh>
    <rPh sb="29" eb="30">
      <t>ホン</t>
    </rPh>
    <rPh sb="38" eb="40">
      <t>オウイン</t>
    </rPh>
    <rPh sb="42" eb="44">
      <t>ヨウシ</t>
    </rPh>
    <rPh sb="50" eb="51">
      <t>オコナ</t>
    </rPh>
    <rPh sb="62" eb="64">
      <t>ガゾウ</t>
    </rPh>
    <rPh sb="65" eb="67">
      <t>イッショ</t>
    </rPh>
    <rPh sb="69" eb="71">
      <t>テイシュツ</t>
    </rPh>
    <phoneticPr fontId="1"/>
  </si>
  <si>
    <t>第76回全日本合唱コンクール関東支部山梨県大会申込書</t>
    <phoneticPr fontId="1"/>
  </si>
  <si>
    <t>参加部門</t>
    <rPh sb="0" eb="4">
      <t>サンカブモン</t>
    </rPh>
    <phoneticPr fontId="1"/>
  </si>
  <si>
    <t>参加形態</t>
    <rPh sb="0" eb="4">
      <t>サンカケイタイ</t>
    </rPh>
    <phoneticPr fontId="1"/>
  </si>
  <si>
    <t>参加形態</t>
    <phoneticPr fontId="1"/>
  </si>
  <si>
    <t>名（指揮者・伴奏者・譜めくりを除く）</t>
    <rPh sb="0" eb="1">
      <t>メイ</t>
    </rPh>
    <rPh sb="2" eb="5">
      <t>シキシャ</t>
    </rPh>
    <rPh sb="6" eb="9">
      <t>バンソウシャ</t>
    </rPh>
    <rPh sb="10" eb="11">
      <t>フ</t>
    </rPh>
    <rPh sb="15" eb="16">
      <t>ノゾ</t>
    </rPh>
    <phoneticPr fontId="1"/>
  </si>
  <si>
    <t>伴奏楽器</t>
    <rPh sb="0" eb="2">
      <t>バンソウ</t>
    </rPh>
    <rPh sb="2" eb="4">
      <t>ガッキ</t>
    </rPh>
    <phoneticPr fontId="1"/>
  </si>
  <si>
    <t>伴奏楽器</t>
    <rPh sb="0" eb="4">
      <t>バンソウガッキ</t>
    </rPh>
    <phoneticPr fontId="1"/>
  </si>
  <si>
    <t>自由曲1曲目</t>
    <rPh sb="0" eb="3">
      <t>ジユウキョク</t>
    </rPh>
    <rPh sb="4" eb="6">
      <t>キョクメ</t>
    </rPh>
    <phoneticPr fontId="1"/>
  </si>
  <si>
    <t>自由曲2曲目</t>
    <rPh sb="0" eb="3">
      <t>ジユウキョク</t>
    </rPh>
    <rPh sb="4" eb="5">
      <t>キョク</t>
    </rPh>
    <rPh sb="5" eb="6">
      <t>メ</t>
    </rPh>
    <phoneticPr fontId="1"/>
  </si>
  <si>
    <t>自由曲3曲目</t>
    <rPh sb="0" eb="3">
      <t>ジユウキョク</t>
    </rPh>
    <rPh sb="4" eb="5">
      <t>キョク</t>
    </rPh>
    <rPh sb="5" eb="6">
      <t>メ</t>
    </rPh>
    <phoneticPr fontId="1"/>
  </si>
  <si>
    <t>課題曲</t>
    <rPh sb="0" eb="3">
      <t>カダイキョク</t>
    </rPh>
    <phoneticPr fontId="1"/>
  </si>
  <si>
    <t>備考
（曲間入替人数）</t>
    <rPh sb="0" eb="2">
      <t>ビコウ</t>
    </rPh>
    <rPh sb="4" eb="6">
      <t>キョクカン</t>
    </rPh>
    <rPh sb="6" eb="8">
      <t>イレカエ</t>
    </rPh>
    <rPh sb="8" eb="10">
      <t>ニンズウ</t>
    </rPh>
    <phoneticPr fontId="1"/>
  </si>
  <si>
    <t>秒</t>
    <rPh sb="0" eb="1">
      <t>ビョウ</t>
    </rPh>
    <phoneticPr fontId="1"/>
  </si>
  <si>
    <t>連絡先</t>
    <rPh sb="0" eb="3">
      <t>レンラクサキ</t>
    </rPh>
    <phoneticPr fontId="1"/>
  </si>
  <si>
    <t>演奏時間合計</t>
    <rPh sb="0" eb="4">
      <t>エンソウジカン</t>
    </rPh>
    <rPh sb="4" eb="6">
      <t>ゴウケイ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</si>
  <si>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</si>
  <si>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phoneticPr fontId="1"/>
  </si>
  <si>
    <t>E-mail</t>
    <phoneticPr fontId="1"/>
  </si>
  <si>
    <t>2曲目</t>
    <rPh sb="1" eb="3">
      <t>キョクメ</t>
    </rPh>
    <phoneticPr fontId="1"/>
  </si>
  <si>
    <r>
      <t xml:space="preserve">備考
</t>
    </r>
    <r>
      <rPr>
        <sz val="14"/>
        <color theme="1"/>
        <rFont val="ＭＳ ゴシック"/>
        <family val="3"/>
        <charset val="128"/>
      </rPr>
      <t>（曲間入替人数）</t>
    </r>
    <rPh sb="0" eb="2">
      <t>ビコウ</t>
    </rPh>
    <rPh sb="4" eb="5">
      <t>キョク</t>
    </rPh>
    <rPh sb="5" eb="6">
      <t>カン</t>
    </rPh>
    <rPh sb="6" eb="8">
      <t>イレカエ</t>
    </rPh>
    <rPh sb="8" eb="10">
      <t>ニンズウ</t>
    </rPh>
    <phoneticPr fontId="1"/>
  </si>
  <si>
    <t>第76回全日本合唱コンクール関東支部山梨県大会申込書</t>
    <rPh sb="0" eb="1">
      <t>ダイ</t>
    </rPh>
    <rPh sb="3" eb="4">
      <t>カイ</t>
    </rPh>
    <rPh sb="4" eb="7">
      <t>ゼンニホン</t>
    </rPh>
    <rPh sb="7" eb="9">
      <t>ガッショウ</t>
    </rPh>
    <rPh sb="14" eb="16">
      <t>カントウ</t>
    </rPh>
    <rPh sb="16" eb="18">
      <t>シブ</t>
    </rPh>
    <rPh sb="18" eb="20">
      <t>ヤマナシ</t>
    </rPh>
    <rPh sb="20" eb="21">
      <t>ケン</t>
    </rPh>
    <rPh sb="21" eb="23">
      <t>タイカイ</t>
    </rPh>
    <rPh sb="23" eb="26">
      <t>モウシコミショ</t>
    </rPh>
    <phoneticPr fontId="1"/>
  </si>
  <si>
    <t>電話番号</t>
    <phoneticPr fontId="1"/>
  </si>
  <si>
    <t>E-mail</t>
    <phoneticPr fontId="1"/>
  </si>
  <si>
    <t>自由曲</t>
    <rPh sb="0" eb="3">
      <t>ジユウキョク</t>
    </rPh>
    <phoneticPr fontId="1"/>
  </si>
  <si>
    <t>入力用　本タブは「入力用」のタブです。印刷する場合は次の「印刷用」タブで行ってください。
メールの場合は本エクセルデータを添付してください。
自由曲が4曲以上ある場合は備考欄へご記入ください。</t>
    <rPh sb="0" eb="3">
      <t>ニュウリョクヨウ</t>
    </rPh>
    <rPh sb="4" eb="5">
      <t>ホン</t>
    </rPh>
    <rPh sb="9" eb="12">
      <t>ニュウリョクヨウ</t>
    </rPh>
    <rPh sb="19" eb="21">
      <t>インサツ</t>
    </rPh>
    <rPh sb="23" eb="25">
      <t>バアイ</t>
    </rPh>
    <rPh sb="26" eb="27">
      <t>ツギ</t>
    </rPh>
    <rPh sb="29" eb="32">
      <t>インサツヨウ</t>
    </rPh>
    <rPh sb="36" eb="37">
      <t>オコナ</t>
    </rPh>
    <rPh sb="49" eb="51">
      <t>バアイ</t>
    </rPh>
    <rPh sb="52" eb="53">
      <t>ホン</t>
    </rPh>
    <rPh sb="61" eb="63">
      <t>テンプ</t>
    </rPh>
    <rPh sb="71" eb="74">
      <t>ジユウキョク</t>
    </rPh>
    <rPh sb="76" eb="77">
      <t>キョク</t>
    </rPh>
    <rPh sb="77" eb="79">
      <t>イジョウ</t>
    </rPh>
    <rPh sb="81" eb="83">
      <t>バアイ</t>
    </rPh>
    <rPh sb="84" eb="87">
      <t>ビコウラン</t>
    </rPh>
    <rPh sb="89" eb="91">
      <t>キニュウ</t>
    </rPh>
    <phoneticPr fontId="1"/>
  </si>
  <si>
    <t>Ver.2023053002</t>
    <phoneticPr fontId="1"/>
  </si>
  <si>
    <t>課題曲</t>
    <rPh sb="0" eb="3">
      <t>カダイキョク</t>
    </rPh>
    <phoneticPr fontId="1"/>
  </si>
  <si>
    <t>秒  演奏時間は要項をご確認ください。</t>
    <rPh sb="0" eb="1">
      <t>ビョウ</t>
    </rPh>
    <rPh sb="3" eb="7">
      <t>エンソウジカン</t>
    </rPh>
    <rPh sb="8" eb="10">
      <t>ヨウコウ</t>
    </rPh>
    <rPh sb="12" eb="1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</si>
</sst>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b/>
      <sz val="11"/>
      <color rgb="FF000000"/>
      <name val="MS P ゴシック"/>
      <family val="3"/>
      <charset val="128"/>
    </font>
    <font>
      <sz val="9"/>
      <color rgb="FF000000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2" borderId="1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0" fontId="0" fillId="2" borderId="12" xfId="0" applyFill="1" applyBorder="1">
      <alignment vertical="center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38" fontId="4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96D6-A45D-430A-AC47-4E038F222B65}">
  <dimension ref="C1:H36"/>
  <sheetViews>
    <sheetView tabSelected="1" zoomScaleNormal="100" workbookViewId="0">
      <selection activeCell="E3" sqref="E3:H3"/>
    </sheetView>
  </sheetViews>
  <sheetFormatPr defaultColWidth="8.6640625" defaultRowHeight="19.5"/>
  <cols>
    <col min="1" max="1" width="10.33203125" customWidth="1"/>
    <col min="2" max="2" width="3.5546875" customWidth="1"/>
    <col min="3" max="3" width="18.33203125" bestFit="1" customWidth="1"/>
    <col min="4" max="4" width="16.33203125" bestFit="1" customWidth="1"/>
    <col min="5" max="7" width="11.6640625" customWidth="1"/>
    <col min="8" max="8" width="39.33203125" customWidth="1"/>
  </cols>
  <sheetData>
    <row r="1" spans="3:8" ht="100.5" customHeight="1">
      <c r="C1" s="61" t="s">
        <v>71</v>
      </c>
      <c r="D1" s="62"/>
      <c r="E1" s="62"/>
      <c r="F1" s="62"/>
      <c r="G1" s="62"/>
      <c r="H1" s="62"/>
    </row>
    <row r="2" spans="3:8" ht="57.75" customHeight="1">
      <c r="C2" s="67" t="s">
        <v>47</v>
      </c>
      <c r="D2" s="67"/>
      <c r="E2" s="67"/>
      <c r="F2" s="67"/>
      <c r="G2" s="67"/>
      <c r="H2" s="67"/>
    </row>
    <row r="3" spans="3:8" ht="28.5" customHeight="1">
      <c r="C3" s="55" t="s">
        <v>0</v>
      </c>
      <c r="D3" s="55"/>
      <c r="E3" s="49"/>
      <c r="F3" s="46"/>
      <c r="G3" s="46"/>
      <c r="H3" s="46"/>
    </row>
    <row r="4" spans="3:8" ht="28.5" customHeight="1">
      <c r="C4" s="55" t="s">
        <v>1</v>
      </c>
      <c r="D4" s="55"/>
      <c r="E4" s="59"/>
      <c r="F4" s="60"/>
      <c r="G4" s="60"/>
      <c r="H4" s="60"/>
    </row>
    <row r="5" spans="3:8" ht="28.5" customHeight="1">
      <c r="C5" s="50" t="s">
        <v>48</v>
      </c>
      <c r="D5" s="51"/>
      <c r="E5" s="56" t="s">
        <v>12</v>
      </c>
      <c r="F5" s="57"/>
      <c r="G5" s="58"/>
      <c r="H5" s="28"/>
    </row>
    <row r="6" spans="3:8" ht="28.5" customHeight="1">
      <c r="C6" s="50" t="s">
        <v>49</v>
      </c>
      <c r="D6" s="51"/>
      <c r="E6" s="52" t="s">
        <v>12</v>
      </c>
      <c r="F6" s="53"/>
      <c r="G6" s="54"/>
      <c r="H6" s="21"/>
    </row>
    <row r="7" spans="3:8" ht="28.5" customHeight="1">
      <c r="C7" s="55" t="s">
        <v>2</v>
      </c>
      <c r="D7" s="55"/>
      <c r="E7" s="66"/>
      <c r="F7" s="66"/>
      <c r="G7" s="66"/>
      <c r="H7" s="1" t="s">
        <v>51</v>
      </c>
    </row>
    <row r="8" spans="3:8" ht="28.5" customHeight="1">
      <c r="C8" s="55" t="s">
        <v>3</v>
      </c>
      <c r="D8" s="55"/>
      <c r="E8" s="46"/>
      <c r="F8" s="46"/>
      <c r="G8" s="46"/>
      <c r="H8" s="46"/>
    </row>
    <row r="9" spans="3:8" ht="28.5" customHeight="1">
      <c r="C9" s="55" t="s">
        <v>4</v>
      </c>
      <c r="D9" s="55"/>
      <c r="E9" s="46"/>
      <c r="F9" s="46"/>
      <c r="G9" s="46"/>
      <c r="H9" s="46"/>
    </row>
    <row r="10" spans="3:8" ht="28.5" customHeight="1">
      <c r="C10" s="55" t="s">
        <v>5</v>
      </c>
      <c r="D10" s="55"/>
      <c r="E10" s="46"/>
      <c r="F10" s="46"/>
      <c r="G10" s="46"/>
      <c r="H10" s="46"/>
    </row>
    <row r="11" spans="3:8" ht="28.5" customHeight="1">
      <c r="C11" s="55" t="s">
        <v>6</v>
      </c>
      <c r="D11" s="55"/>
      <c r="E11" s="46"/>
      <c r="F11" s="46"/>
      <c r="G11" s="46"/>
      <c r="H11" s="46"/>
    </row>
    <row r="12" spans="3:8" ht="28.5" customHeight="1">
      <c r="C12" s="50" t="s">
        <v>52</v>
      </c>
      <c r="D12" s="51"/>
      <c r="E12" s="52" t="s">
        <v>12</v>
      </c>
      <c r="F12" s="53"/>
      <c r="G12" s="54"/>
      <c r="H12" s="38"/>
    </row>
    <row r="13" spans="3:8" ht="78">
      <c r="C13" s="18" t="s">
        <v>34</v>
      </c>
      <c r="D13" s="18" t="s">
        <v>33</v>
      </c>
      <c r="E13" s="60"/>
      <c r="F13" s="60"/>
      <c r="G13" s="60"/>
      <c r="H13" s="60"/>
    </row>
    <row r="14" spans="3:8" ht="28.5" customHeight="1">
      <c r="C14" s="50" t="s">
        <v>57</v>
      </c>
      <c r="D14" s="51"/>
      <c r="E14" s="52" t="s">
        <v>12</v>
      </c>
      <c r="F14" s="54"/>
      <c r="G14" s="34" t="s">
        <v>12</v>
      </c>
      <c r="H14" s="39"/>
    </row>
    <row r="15" spans="3:8" ht="28.5" customHeight="1">
      <c r="C15" s="63" t="s">
        <v>54</v>
      </c>
      <c r="D15" s="17" t="s">
        <v>7</v>
      </c>
      <c r="E15" s="46"/>
      <c r="F15" s="46"/>
      <c r="G15" s="46"/>
      <c r="H15" s="46"/>
    </row>
    <row r="16" spans="3:8" ht="28.5" customHeight="1">
      <c r="C16" s="64"/>
      <c r="D16" s="17" t="s">
        <v>8</v>
      </c>
      <c r="E16" s="46"/>
      <c r="F16" s="46"/>
      <c r="G16" s="46"/>
      <c r="H16" s="46"/>
    </row>
    <row r="17" spans="3:8" ht="28.5" customHeight="1">
      <c r="C17" s="69"/>
      <c r="D17" s="17" t="s">
        <v>9</v>
      </c>
      <c r="E17" s="46"/>
      <c r="F17" s="46"/>
      <c r="G17" s="46"/>
      <c r="H17" s="46"/>
    </row>
    <row r="18" spans="3:8" ht="28.5" customHeight="1">
      <c r="C18" s="63" t="s">
        <v>55</v>
      </c>
      <c r="D18" s="17" t="s">
        <v>7</v>
      </c>
      <c r="E18" s="46"/>
      <c r="F18" s="46"/>
      <c r="G18" s="46"/>
      <c r="H18" s="46"/>
    </row>
    <row r="19" spans="3:8" ht="28.5" customHeight="1">
      <c r="C19" s="64"/>
      <c r="D19" s="17" t="s">
        <v>8</v>
      </c>
      <c r="E19" s="46"/>
      <c r="F19" s="46"/>
      <c r="G19" s="46"/>
      <c r="H19" s="46"/>
    </row>
    <row r="20" spans="3:8" ht="28.5" customHeight="1">
      <c r="C20" s="69"/>
      <c r="D20" s="17" t="s">
        <v>9</v>
      </c>
      <c r="E20" s="46"/>
      <c r="F20" s="46"/>
      <c r="G20" s="46"/>
      <c r="H20" s="46"/>
    </row>
    <row r="21" spans="3:8" ht="28.5" customHeight="1">
      <c r="C21" s="63" t="s">
        <v>56</v>
      </c>
      <c r="D21" s="17" t="s">
        <v>7</v>
      </c>
      <c r="E21" s="46"/>
      <c r="F21" s="46"/>
      <c r="G21" s="46"/>
      <c r="H21" s="46"/>
    </row>
    <row r="22" spans="3:8" ht="28.5" customHeight="1">
      <c r="C22" s="64"/>
      <c r="D22" s="17" t="s">
        <v>8</v>
      </c>
      <c r="E22" s="46"/>
      <c r="F22" s="46"/>
      <c r="G22" s="46"/>
      <c r="H22" s="46"/>
    </row>
    <row r="23" spans="3:8" ht="28.5" customHeight="1">
      <c r="C23" s="69"/>
      <c r="D23" s="17" t="s">
        <v>9</v>
      </c>
      <c r="E23" s="46"/>
      <c r="F23" s="46"/>
      <c r="G23" s="46"/>
      <c r="H23" s="46"/>
    </row>
    <row r="24" spans="3:8" ht="28.5" customHeight="1">
      <c r="C24" s="2" t="s">
        <v>61</v>
      </c>
      <c r="D24" s="3" t="s">
        <v>28</v>
      </c>
      <c r="E24" s="20"/>
      <c r="F24" s="1" t="s">
        <v>29</v>
      </c>
      <c r="G24" s="20"/>
      <c r="H24" s="1" t="s">
        <v>74</v>
      </c>
    </row>
    <row r="25" spans="3:8" ht="28.5" customHeight="1">
      <c r="C25" s="63" t="s">
        <v>60</v>
      </c>
      <c r="D25" s="17" t="s">
        <v>10</v>
      </c>
      <c r="E25" s="46"/>
      <c r="F25" s="46"/>
      <c r="G25" s="46"/>
      <c r="H25" s="46"/>
    </row>
    <row r="26" spans="3:8" ht="28.5" customHeight="1">
      <c r="C26" s="64"/>
      <c r="D26" s="17" t="s">
        <v>11</v>
      </c>
      <c r="E26" s="46"/>
      <c r="F26" s="46"/>
      <c r="G26" s="46"/>
      <c r="H26" s="46"/>
    </row>
    <row r="27" spans="3:8" ht="28.5" customHeight="1">
      <c r="C27" s="64"/>
      <c r="D27" s="17" t="s">
        <v>62</v>
      </c>
      <c r="E27" s="46"/>
      <c r="F27" s="46"/>
      <c r="G27" s="46"/>
      <c r="H27" s="46"/>
    </row>
    <row r="28" spans="3:8" ht="28.5" customHeight="1">
      <c r="C28" s="64"/>
      <c r="D28" s="22" t="s">
        <v>63</v>
      </c>
      <c r="E28" s="47"/>
      <c r="F28" s="48"/>
      <c r="G28" s="48"/>
      <c r="H28" s="49"/>
    </row>
    <row r="29" spans="3:8" ht="28.5" customHeight="1">
      <c r="C29" s="64"/>
      <c r="D29" s="22" t="s">
        <v>64</v>
      </c>
      <c r="E29" s="65"/>
      <c r="F29" s="65"/>
      <c r="G29" s="65"/>
      <c r="H29" s="65"/>
    </row>
    <row r="30" spans="3:8" ht="28.5" customHeight="1">
      <c r="C30" s="63" t="s">
        <v>37</v>
      </c>
      <c r="D30" s="22" t="s">
        <v>45</v>
      </c>
      <c r="E30" s="70" t="s">
        <v>12</v>
      </c>
      <c r="F30" s="70"/>
      <c r="G30" s="30"/>
      <c r="H30" s="30"/>
    </row>
    <row r="31" spans="3:8" ht="28.5" customHeight="1">
      <c r="C31" s="64"/>
      <c r="D31" s="22" t="s">
        <v>38</v>
      </c>
      <c r="E31" s="71" t="str">
        <f>IF(E30="小学校","3,000",IF(E30="中学校","3,000",IF(E30="高校","6,000",IF(E30="大学ユース","8,000",IF(E30="一般","10,000","")))))</f>
        <v/>
      </c>
      <c r="F31" s="71"/>
      <c r="G31" s="31" t="s">
        <v>41</v>
      </c>
      <c r="H31" s="1"/>
    </row>
    <row r="32" spans="3:8" ht="28.5" customHeight="1">
      <c r="C32" s="64"/>
      <c r="D32" s="22" t="s">
        <v>39</v>
      </c>
      <c r="E32" s="2" t="str">
        <f>IF(E30="小学校","400",IF(E30="中学校","400",IF(E30="高校","500",IF(E30="大学ユース","700",IF(E30="一般","800","")))))</f>
        <v/>
      </c>
      <c r="F32" s="30" t="s">
        <v>43</v>
      </c>
      <c r="G32" s="2">
        <f>E7</f>
        <v>0</v>
      </c>
      <c r="H32" s="32" t="s">
        <v>42</v>
      </c>
    </row>
    <row r="33" spans="3:8" ht="28.5" customHeight="1">
      <c r="C33" s="64"/>
      <c r="D33" s="22" t="s">
        <v>40</v>
      </c>
      <c r="E33" s="72" t="str">
        <f>IFERROR(E31+(E32*G32),"")</f>
        <v/>
      </c>
      <c r="F33" s="72"/>
      <c r="G33" s="33" t="s">
        <v>41</v>
      </c>
      <c r="H33" s="1"/>
    </row>
    <row r="34" spans="3:8" ht="84" customHeight="1">
      <c r="C34" s="44" t="s">
        <v>58</v>
      </c>
      <c r="D34" s="19"/>
      <c r="E34" s="68"/>
      <c r="F34" s="68"/>
      <c r="G34" s="68"/>
      <c r="H34" s="68"/>
    </row>
    <row r="35" spans="3:8">
      <c r="E35" s="1"/>
    </row>
    <row r="36" spans="3:8">
      <c r="H36" s="26" t="s">
        <v>72</v>
      </c>
    </row>
  </sheetData>
  <dataConsolidate/>
  <mergeCells count="48">
    <mergeCell ref="E34:H34"/>
    <mergeCell ref="C15:C17"/>
    <mergeCell ref="C18:C20"/>
    <mergeCell ref="C21:C23"/>
    <mergeCell ref="E23:H23"/>
    <mergeCell ref="E25:H25"/>
    <mergeCell ref="E26:H26"/>
    <mergeCell ref="E27:H27"/>
    <mergeCell ref="E22:H22"/>
    <mergeCell ref="E30:F30"/>
    <mergeCell ref="E31:F31"/>
    <mergeCell ref="E33:F33"/>
    <mergeCell ref="C30:C33"/>
    <mergeCell ref="E17:H17"/>
    <mergeCell ref="E18:H18"/>
    <mergeCell ref="E19:H19"/>
    <mergeCell ref="C1:H1"/>
    <mergeCell ref="C25:C29"/>
    <mergeCell ref="E29:H29"/>
    <mergeCell ref="E7:G7"/>
    <mergeCell ref="E8:H8"/>
    <mergeCell ref="E9:H9"/>
    <mergeCell ref="E10:H10"/>
    <mergeCell ref="E11:H11"/>
    <mergeCell ref="E13:H13"/>
    <mergeCell ref="C7:D7"/>
    <mergeCell ref="C8:D8"/>
    <mergeCell ref="C9:D9"/>
    <mergeCell ref="C10:D10"/>
    <mergeCell ref="C11:D11"/>
    <mergeCell ref="C2:H2"/>
    <mergeCell ref="C3:D3"/>
    <mergeCell ref="C4:D4"/>
    <mergeCell ref="E6:G6"/>
    <mergeCell ref="C5:D5"/>
    <mergeCell ref="E5:G5"/>
    <mergeCell ref="E3:H3"/>
    <mergeCell ref="E4:H4"/>
    <mergeCell ref="C6:D6"/>
    <mergeCell ref="E20:H20"/>
    <mergeCell ref="E21:H21"/>
    <mergeCell ref="E28:H28"/>
    <mergeCell ref="C12:D12"/>
    <mergeCell ref="E16:H16"/>
    <mergeCell ref="E15:H15"/>
    <mergeCell ref="E12:G12"/>
    <mergeCell ref="E14:F14"/>
    <mergeCell ref="C14:D14"/>
  </mergeCells>
  <phoneticPr fontId="1"/>
  <dataValidations count="6">
    <dataValidation type="list" allowBlank="1" showInputMessage="1" showErrorMessage="1" prompt="右側の▼から該当するものを選択してください。" sqref="E5:G5" xr:uid="{C5C60E78-4739-476F-91F1-99756645F30F}">
      <formula1>"選択,小学校,中学（混声）,中学校（同声）, 高校A,高校B,大学職場一般（大学ユース）,大学職場一般（室内合唱）,大学職場一般（混声合唱）,大学職場一般（同声合唱）"</formula1>
    </dataValidation>
    <dataValidation type="list" allowBlank="1" showInputMessage="1" showErrorMessage="1" prompt="右側の▼から該当するものを選択してください。" sqref="E6:G6" xr:uid="{4008FA8B-459D-489C-A383-A485DDD1C4D4}">
      <formula1>"選択,混声,男声,女声,同声"</formula1>
    </dataValidation>
    <dataValidation type="list" allowBlank="1" showInputMessage="1" showErrorMessage="1" prompt="右側の▼から該当するものを選択してください。" sqref="E12:G12" xr:uid="{5D4B41CF-2FD4-4990-BA70-47BD156653F1}">
      <formula1>"選択,ピアノ,その他(楽器名)[右に記入してください]→"</formula1>
    </dataValidation>
    <dataValidation type="list" allowBlank="1" showInputMessage="1" showErrorMessage="1" prompt="右側の▼から該当するものを選択してください。" sqref="G14" xr:uid="{5D04ECB4-251C-408B-A476-BE06E122B056}">
      <formula1>"選択,1,2,3,4,5,6"</formula1>
    </dataValidation>
    <dataValidation type="list" allowBlank="1" showInputMessage="1" showErrorMessage="1" prompt="右側の▼から該当するものを選択してください。" sqref="E30:F30" xr:uid="{EE8070B5-ECAE-463A-BDE2-93AEB1DA1041}">
      <formula1>"選択,小学校,中学校,高校,大学ユース,一般"</formula1>
    </dataValidation>
    <dataValidation type="list" allowBlank="1" showInputMessage="1" showErrorMessage="1" prompt="右側の▼から該当するものを選択してください。" sqref="E14:F14" xr:uid="{F43A4E23-DC68-47AE-915E-A78023064FFD}">
      <formula1>"選択,小学校E,高校・大学・一般G,高校・大学・一般M,高校・大学・一般F"</formula1>
    </dataValidation>
  </dataValidations>
  <pageMargins left="0.7" right="0.7" top="0.75" bottom="0.75" header="0.3" footer="0.3"/>
  <pageSetup paperSize="9" scale="5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E26A-7574-7F4C-8CA6-0BF996496DC6}">
  <dimension ref="A1:G33"/>
  <sheetViews>
    <sheetView view="pageBreakPreview" zoomScaleNormal="100" zoomScaleSheetLayoutView="100" workbookViewId="0">
      <selection activeCell="B8" sqref="B8:G8"/>
    </sheetView>
  </sheetViews>
  <sheetFormatPr defaultColWidth="11.5546875" defaultRowHeight="19.5"/>
  <cols>
    <col min="1" max="1" width="19.44140625" bestFit="1" customWidth="1"/>
    <col min="2" max="2" width="13.109375" customWidth="1"/>
    <col min="3" max="3" width="12.44140625" customWidth="1"/>
    <col min="4" max="4" width="11" customWidth="1"/>
    <col min="6" max="6" width="11" customWidth="1"/>
    <col min="7" max="7" width="16.6640625" customWidth="1"/>
  </cols>
  <sheetData>
    <row r="1" spans="1:7" ht="53.25" customHeight="1">
      <c r="A1" s="84" t="s">
        <v>35</v>
      </c>
      <c r="B1" s="84"/>
      <c r="C1" s="84"/>
      <c r="D1" s="84"/>
      <c r="E1" s="84"/>
      <c r="F1" s="84"/>
      <c r="G1" s="84"/>
    </row>
    <row r="2" spans="1:7" ht="34.5" customHeight="1">
      <c r="A2" s="97" t="s">
        <v>67</v>
      </c>
      <c r="B2" s="98"/>
      <c r="C2" s="98"/>
      <c r="D2" s="98"/>
      <c r="E2" s="98"/>
      <c r="F2" s="98"/>
      <c r="G2" s="99"/>
    </row>
    <row r="3" spans="1:7" ht="24" customHeight="1">
      <c r="A3" s="4" t="s">
        <v>13</v>
      </c>
      <c r="B3" s="77" t="str">
        <f>IF(入力用!E3="","",入力用!E3)</f>
        <v/>
      </c>
      <c r="C3" s="78"/>
      <c r="D3" s="78"/>
      <c r="E3" s="78"/>
      <c r="F3" s="78"/>
      <c r="G3" s="79"/>
    </row>
    <row r="4" spans="1:7" ht="38.1" customHeight="1">
      <c r="A4" s="5" t="s">
        <v>14</v>
      </c>
      <c r="B4" s="75" t="str">
        <f>IF(入力用!E4="","",入力用!E4)</f>
        <v/>
      </c>
      <c r="C4" s="76"/>
      <c r="D4" s="76"/>
      <c r="E4" s="76"/>
      <c r="F4" s="76"/>
      <c r="G4" s="83"/>
    </row>
    <row r="5" spans="1:7" ht="30" customHeight="1">
      <c r="A5" s="29" t="s">
        <v>48</v>
      </c>
      <c r="B5" s="100" t="str">
        <f>入力用!E5</f>
        <v>選択</v>
      </c>
      <c r="C5" s="101"/>
      <c r="D5" s="101"/>
      <c r="E5" s="102"/>
      <c r="F5" s="37" t="s">
        <v>50</v>
      </c>
      <c r="G5" s="35" t="str">
        <f>入力用!E6</f>
        <v>選択</v>
      </c>
    </row>
    <row r="6" spans="1:7" ht="31.5" customHeight="1">
      <c r="A6" s="6" t="s">
        <v>15</v>
      </c>
      <c r="B6" s="73">
        <f>入力用!E7</f>
        <v>0</v>
      </c>
      <c r="C6" s="74"/>
      <c r="D6" s="86" t="s">
        <v>30</v>
      </c>
      <c r="E6" s="86"/>
      <c r="F6" s="86"/>
      <c r="G6" s="87"/>
    </row>
    <row r="7" spans="1:7" ht="24" customHeight="1">
      <c r="A7" s="4" t="s">
        <v>13</v>
      </c>
      <c r="B7" s="77" t="str">
        <f>IF(入力用!E8="","",入力用!E8)</f>
        <v/>
      </c>
      <c r="C7" s="78"/>
      <c r="D7" s="78"/>
      <c r="E7" s="78"/>
      <c r="F7" s="78"/>
      <c r="G7" s="79"/>
    </row>
    <row r="8" spans="1:7" ht="36" customHeight="1">
      <c r="A8" s="5" t="s">
        <v>16</v>
      </c>
      <c r="B8" s="75" t="str">
        <f>IF(入力用!E9="","",入力用!E9)</f>
        <v/>
      </c>
      <c r="C8" s="76"/>
      <c r="D8" s="76"/>
      <c r="E8" s="76"/>
      <c r="F8" s="76"/>
      <c r="G8" s="83"/>
    </row>
    <row r="9" spans="1:7" ht="24" customHeight="1">
      <c r="A9" s="6" t="s">
        <v>13</v>
      </c>
      <c r="B9" s="80" t="str">
        <f>IF(入力用!E10="","",入力用!E10)</f>
        <v/>
      </c>
      <c r="C9" s="81"/>
      <c r="D9" s="81"/>
      <c r="E9" s="81"/>
      <c r="F9" s="81"/>
      <c r="G9" s="82"/>
    </row>
    <row r="10" spans="1:7" ht="36" customHeight="1">
      <c r="A10" s="5" t="s">
        <v>17</v>
      </c>
      <c r="B10" s="75" t="str">
        <f>IF(入力用!E11="","",入力用!E11)</f>
        <v/>
      </c>
      <c r="C10" s="76"/>
      <c r="D10" s="76"/>
      <c r="E10" s="76"/>
      <c r="F10" s="76"/>
      <c r="G10" s="83"/>
    </row>
    <row r="11" spans="1:7" ht="29.25" customHeight="1">
      <c r="A11" s="27" t="s">
        <v>53</v>
      </c>
      <c r="B11" s="125" t="str">
        <f>入力用!E12</f>
        <v>選択</v>
      </c>
      <c r="C11" s="126"/>
      <c r="D11" s="126"/>
      <c r="E11" s="105" t="str">
        <f>IF(入力用!H12="","",入力用!H12)</f>
        <v/>
      </c>
      <c r="F11" s="105"/>
      <c r="G11" s="105"/>
    </row>
    <row r="12" spans="1:7" ht="67.5" customHeight="1">
      <c r="A12" s="121" t="s">
        <v>36</v>
      </c>
      <c r="B12" s="45" t="s">
        <v>32</v>
      </c>
      <c r="C12" s="112" t="str">
        <f>IF(入力用!E13="","",入力用!E13)</f>
        <v/>
      </c>
      <c r="D12" s="122"/>
      <c r="E12" s="122"/>
      <c r="F12" s="122"/>
      <c r="G12" s="16" t="s">
        <v>31</v>
      </c>
    </row>
    <row r="13" spans="1:7" ht="33" customHeight="1">
      <c r="A13" s="40" t="s">
        <v>73</v>
      </c>
      <c r="B13" s="103" t="str">
        <f>入力用!E14</f>
        <v>選択</v>
      </c>
      <c r="C13" s="104"/>
      <c r="D13" s="104"/>
      <c r="E13" s="124"/>
      <c r="F13" s="105" t="str">
        <f>入力用!G14</f>
        <v>選択</v>
      </c>
      <c r="G13" s="105"/>
    </row>
    <row r="14" spans="1:7" ht="32.25" customHeight="1">
      <c r="A14" s="119" t="s">
        <v>70</v>
      </c>
      <c r="B14" s="120" t="s">
        <v>18</v>
      </c>
      <c r="C14" s="9" t="s">
        <v>20</v>
      </c>
      <c r="D14" s="94" t="str">
        <f>IF(入力用!E15="","",入力用!E15)</f>
        <v/>
      </c>
      <c r="E14" s="123"/>
      <c r="F14" s="123"/>
      <c r="G14" s="96"/>
    </row>
    <row r="15" spans="1:7" ht="32.25" customHeight="1">
      <c r="A15" s="119"/>
      <c r="B15" s="108"/>
      <c r="C15" s="9" t="s">
        <v>21</v>
      </c>
      <c r="D15" s="94" t="str">
        <f>IF(入力用!E16="","",入力用!E16)</f>
        <v/>
      </c>
      <c r="E15" s="95"/>
      <c r="F15" s="95"/>
      <c r="G15" s="96"/>
    </row>
    <row r="16" spans="1:7" ht="32.25" customHeight="1">
      <c r="A16" s="119"/>
      <c r="B16" s="108"/>
      <c r="C16" s="10" t="s">
        <v>22</v>
      </c>
      <c r="D16" s="116" t="str">
        <f>IF(入力用!E17="","",入力用!E17)</f>
        <v/>
      </c>
      <c r="E16" s="117"/>
      <c r="F16" s="117"/>
      <c r="G16" s="118"/>
    </row>
    <row r="17" spans="1:7" ht="32.25" customHeight="1">
      <c r="A17" s="119"/>
      <c r="B17" s="108" t="s">
        <v>65</v>
      </c>
      <c r="C17" s="8" t="s">
        <v>20</v>
      </c>
      <c r="D17" s="94" t="str">
        <f>IF(入力用!E18="","",入力用!E18)</f>
        <v/>
      </c>
      <c r="E17" s="95"/>
      <c r="F17" s="95"/>
      <c r="G17" s="96"/>
    </row>
    <row r="18" spans="1:7" ht="32.25" customHeight="1">
      <c r="A18" s="119"/>
      <c r="B18" s="108"/>
      <c r="C18" s="8" t="s">
        <v>21</v>
      </c>
      <c r="D18" s="94" t="str">
        <f>IF(入力用!E19="","",入力用!E19)</f>
        <v/>
      </c>
      <c r="E18" s="95"/>
      <c r="F18" s="95"/>
      <c r="G18" s="96"/>
    </row>
    <row r="19" spans="1:7" ht="32.25" customHeight="1">
      <c r="A19" s="119"/>
      <c r="B19" s="108"/>
      <c r="C19" s="11" t="s">
        <v>22</v>
      </c>
      <c r="D19" s="116" t="str">
        <f>IF(入力用!E20="","",入力用!E20)</f>
        <v/>
      </c>
      <c r="E19" s="117"/>
      <c r="F19" s="117"/>
      <c r="G19" s="118"/>
    </row>
    <row r="20" spans="1:7" ht="32.25" customHeight="1">
      <c r="A20" s="119"/>
      <c r="B20" s="88" t="s">
        <v>19</v>
      </c>
      <c r="C20" s="12" t="s">
        <v>20</v>
      </c>
      <c r="D20" s="91" t="str">
        <f>IF(入力用!E21="","",入力用!E21)</f>
        <v/>
      </c>
      <c r="E20" s="92"/>
      <c r="F20" s="92"/>
      <c r="G20" s="93"/>
    </row>
    <row r="21" spans="1:7" ht="32.25" customHeight="1">
      <c r="A21" s="119"/>
      <c r="B21" s="89"/>
      <c r="C21" s="13" t="s">
        <v>21</v>
      </c>
      <c r="D21" s="94" t="str">
        <f>IF(入力用!E22="","",入力用!E22)</f>
        <v/>
      </c>
      <c r="E21" s="95"/>
      <c r="F21" s="95"/>
      <c r="G21" s="96"/>
    </row>
    <row r="22" spans="1:7" ht="32.25" customHeight="1">
      <c r="A22" s="120"/>
      <c r="B22" s="90"/>
      <c r="C22" s="14" t="s">
        <v>22</v>
      </c>
      <c r="D22" s="116" t="str">
        <f>IF(入力用!E23="","",入力用!E23)</f>
        <v/>
      </c>
      <c r="E22" s="117"/>
      <c r="F22" s="117"/>
      <c r="G22" s="118"/>
    </row>
    <row r="23" spans="1:7" ht="27" customHeight="1">
      <c r="A23" s="6" t="s">
        <v>23</v>
      </c>
      <c r="B23" s="89" t="s">
        <v>28</v>
      </c>
      <c r="C23" s="115"/>
      <c r="D23" s="23">
        <f>入力用!E24</f>
        <v>0</v>
      </c>
      <c r="E23" s="7" t="s">
        <v>29</v>
      </c>
      <c r="F23" s="8">
        <f>入力用!G24</f>
        <v>0</v>
      </c>
      <c r="G23" s="15" t="s">
        <v>59</v>
      </c>
    </row>
    <row r="24" spans="1:7" ht="29.25" customHeight="1">
      <c r="A24" s="88" t="s">
        <v>24</v>
      </c>
      <c r="B24" s="4" t="s">
        <v>25</v>
      </c>
      <c r="C24" s="109" t="str">
        <f>IF(入力用!E25="","",入力用!E25)</f>
        <v/>
      </c>
      <c r="D24" s="110"/>
      <c r="E24" s="110"/>
      <c r="F24" s="110"/>
      <c r="G24" s="111"/>
    </row>
    <row r="25" spans="1:7" ht="29.25" customHeight="1">
      <c r="A25" s="89"/>
      <c r="B25" s="6" t="s">
        <v>26</v>
      </c>
      <c r="C25" s="112" t="str">
        <f>IF(入力用!E26="","",入力用!E26)</f>
        <v/>
      </c>
      <c r="D25" s="113"/>
      <c r="E25" s="113"/>
      <c r="F25" s="113"/>
      <c r="G25" s="114"/>
    </row>
    <row r="26" spans="1:7" ht="29.25" customHeight="1">
      <c r="A26" s="89"/>
      <c r="B26" s="6" t="s">
        <v>27</v>
      </c>
      <c r="C26" s="112" t="str">
        <f>IF(入力用!E27="","",入力用!E27)</f>
        <v/>
      </c>
      <c r="D26" s="113"/>
      <c r="E26" s="113"/>
      <c r="F26" s="113"/>
      <c r="G26" s="114"/>
    </row>
    <row r="27" spans="1:7" ht="29.25" customHeight="1">
      <c r="A27" s="89"/>
      <c r="B27" s="6" t="s">
        <v>68</v>
      </c>
      <c r="C27" s="112" t="str">
        <f>IF(入力用!E28="","",入力用!E28)</f>
        <v/>
      </c>
      <c r="D27" s="113"/>
      <c r="E27" s="113"/>
      <c r="F27" s="113"/>
      <c r="G27" s="114"/>
    </row>
    <row r="28" spans="1:7" ht="29.25" customHeight="1">
      <c r="A28" s="90"/>
      <c r="B28" s="5" t="s">
        <v>69</v>
      </c>
      <c r="C28" s="75" t="str">
        <f>IF(入力用!E29="","",入力用!E29)</f>
        <v/>
      </c>
      <c r="D28" s="76"/>
      <c r="E28" s="76"/>
      <c r="F28" s="76"/>
      <c r="G28" s="83"/>
    </row>
    <row r="29" spans="1:7" ht="29.25" customHeight="1">
      <c r="A29" s="4" t="s">
        <v>37</v>
      </c>
      <c r="B29" s="41" t="str">
        <f>入力用!E33</f>
        <v/>
      </c>
      <c r="C29" s="36" t="s">
        <v>45</v>
      </c>
      <c r="D29" s="106" t="str">
        <f>入力用!E30</f>
        <v>選択</v>
      </c>
      <c r="E29" s="106"/>
      <c r="F29" s="42" t="s">
        <v>44</v>
      </c>
      <c r="G29" s="43">
        <f>入力用!G32</f>
        <v>0</v>
      </c>
    </row>
    <row r="30" spans="1:7" ht="81" customHeight="1">
      <c r="A30" s="24" t="s">
        <v>66</v>
      </c>
      <c r="B30" s="85" t="str">
        <f>IF(入力用!E34="","",入力用!E34)</f>
        <v/>
      </c>
      <c r="C30" s="85"/>
      <c r="D30" s="85"/>
      <c r="E30" s="85"/>
      <c r="F30" s="85"/>
      <c r="G30" s="85"/>
    </row>
    <row r="31" spans="1:7" ht="3.75" customHeight="1">
      <c r="A31" s="25"/>
      <c r="B31" s="25"/>
      <c r="C31" s="25"/>
      <c r="D31" s="25"/>
      <c r="E31" s="25"/>
      <c r="F31" s="25"/>
      <c r="G31" s="25"/>
    </row>
    <row r="32" spans="1:7" ht="34.5" customHeight="1">
      <c r="A32" s="107" t="s">
        <v>46</v>
      </c>
      <c r="B32" s="107"/>
      <c r="C32" s="107"/>
      <c r="D32" s="107"/>
      <c r="E32" s="107"/>
      <c r="F32" s="107"/>
      <c r="G32" s="107"/>
    </row>
    <row r="33" spans="7:7" ht="18" customHeight="1">
      <c r="G33" s="26" t="str">
        <f>入力用!H36</f>
        <v>Ver.2023053002</v>
      </c>
    </row>
  </sheetData>
  <sheetProtection algorithmName="SHA-512" hashValue="zua/7OMN+SL1px7dolOdHXsJy9QBGah3xhtJ6JCsr60ExYg2w3bFzBVZf29h4ThUID8HthfTDa/GOMWYGWZyng==" saltValue="bcq1QalnviiWfjAFZrhIDA==" spinCount="100000" sheet="1" objects="1" scenarios="1"/>
  <mergeCells count="39">
    <mergeCell ref="F13:G13"/>
    <mergeCell ref="B13:E13"/>
    <mergeCell ref="A32:G32"/>
    <mergeCell ref="B17:B19"/>
    <mergeCell ref="C24:G24"/>
    <mergeCell ref="C25:G25"/>
    <mergeCell ref="C26:G26"/>
    <mergeCell ref="A24:A28"/>
    <mergeCell ref="B23:C23"/>
    <mergeCell ref="D22:G22"/>
    <mergeCell ref="D19:G19"/>
    <mergeCell ref="D17:G17"/>
    <mergeCell ref="D18:G18"/>
    <mergeCell ref="A14:A22"/>
    <mergeCell ref="C27:G27"/>
    <mergeCell ref="D16:G16"/>
    <mergeCell ref="B14:B16"/>
    <mergeCell ref="A1:G1"/>
    <mergeCell ref="B30:G30"/>
    <mergeCell ref="D6:G6"/>
    <mergeCell ref="C28:G28"/>
    <mergeCell ref="B20:B22"/>
    <mergeCell ref="D20:G20"/>
    <mergeCell ref="D21:G21"/>
    <mergeCell ref="A2:G2"/>
    <mergeCell ref="B3:G3"/>
    <mergeCell ref="B4:G4"/>
    <mergeCell ref="B5:E5"/>
    <mergeCell ref="B11:D11"/>
    <mergeCell ref="E11:G11"/>
    <mergeCell ref="D29:E29"/>
    <mergeCell ref="D14:G14"/>
    <mergeCell ref="D15:G15"/>
    <mergeCell ref="B6:C6"/>
    <mergeCell ref="C12:F12"/>
    <mergeCell ref="B7:G7"/>
    <mergeCell ref="B9:G9"/>
    <mergeCell ref="B8:G8"/>
    <mergeCell ref="B10:G10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印刷用（印刷のみ行ってください）</vt:lpstr>
      <vt:lpstr>'印刷用（印刷のみ行ってください）'!Print_Area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山梨県合唱連盟</dc:creator>
  <cp:lastModifiedBy>山梨県合唱連盟</cp:lastModifiedBy>
  <cp:lastPrinted>2023-05-30T13:22:34Z</cp:lastPrinted>
  <dcterms:created xsi:type="dcterms:W3CDTF">2023-02-25T01:00:40Z</dcterms:created>
  <dcterms:modified xsi:type="dcterms:W3CDTF">2023-05-30T13:31:56Z</dcterms:modified>
</cp:coreProperties>
</file>