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arispace-my.sharepoint.com/personal/kazuya_arispace_onmicrosoft_com/Documents/folder/desktop/合唱連盟/Web/20240415_山梨県合唱連盟/events/chorus-fes/"/>
    </mc:Choice>
  </mc:AlternateContent>
  <xr:revisionPtr revIDLastSave="57" documentId="8_{1A13DAE5-CDDB-4588-A236-8DC0BD677ABE}" xr6:coauthVersionLast="47" xr6:coauthVersionMax="47" xr10:uidLastSave="{A8E4DDAC-CF68-459E-8C93-44C09B00AE86}"/>
  <bookViews>
    <workbookView xWindow="-108" yWindow="-108" windowWidth="23256" windowHeight="14016" xr2:uid="{976EBCE5-937B-364E-A9C1-00350CAFD84D}"/>
  </bookViews>
  <sheets>
    <sheet name="入力用" sheetId="3" r:id="rId1"/>
    <sheet name="印刷用（印刷のみ行ってください）" sheetId="1" r:id="rId2"/>
  </sheets>
  <definedNames>
    <definedName name="_xlnm.Print_Area" localSheetId="1">'印刷用（印刷のみ行ってください）'!$A$2:$G$39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 l="1"/>
  <c r="C30" i="1"/>
  <c r="E41" i="3"/>
  <c r="G34" i="1"/>
  <c r="E38" i="3"/>
  <c r="B4" i="1"/>
  <c r="C24" i="1"/>
  <c r="C23" i="1"/>
  <c r="C21" i="1"/>
  <c r="C20" i="1"/>
  <c r="C18" i="1"/>
  <c r="C17" i="1"/>
  <c r="C15" i="1"/>
  <c r="C14" i="1"/>
  <c r="E39" i="3" l="1"/>
  <c r="G41" i="3"/>
  <c r="E42" i="3" s="1"/>
  <c r="B34" i="1" s="1"/>
  <c r="G39" i="3"/>
  <c r="E40" i="3" l="1"/>
  <c r="D16" i="1"/>
  <c r="G33" i="1"/>
  <c r="B11" i="1"/>
  <c r="D33" i="1"/>
  <c r="B5" i="1"/>
  <c r="F5" i="1"/>
  <c r="D5" i="1"/>
  <c r="B10" i="1"/>
  <c r="B37" i="1"/>
  <c r="C36" i="1"/>
  <c r="C32" i="1"/>
  <c r="C29" i="1"/>
  <c r="C28" i="1"/>
  <c r="D24" i="1"/>
  <c r="D23" i="1"/>
  <c r="D22" i="1"/>
  <c r="D21" i="1"/>
  <c r="D20" i="1"/>
  <c r="D19" i="1"/>
  <c r="D18" i="1"/>
  <c r="D17" i="1"/>
  <c r="D15" i="1"/>
  <c r="D14" i="1"/>
  <c r="D13" i="1"/>
  <c r="C12" i="1"/>
  <c r="B9" i="1"/>
  <c r="B3" i="1"/>
  <c r="B8" i="1"/>
  <c r="B7" i="1"/>
  <c r="C27" i="1"/>
  <c r="C26" i="1"/>
  <c r="F25" i="1"/>
  <c r="D25" i="1"/>
  <c r="B6" i="1"/>
  <c r="E43" i="3" l="1"/>
  <c r="B35" i="1" s="1"/>
  <c r="B33" i="1"/>
  <c r="E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ariizumi</author>
    <author>山梨県合唱連盟</author>
  </authors>
  <commentList>
    <comment ref="E5" authorId="0" shapeId="0" xr:uid="{A9FA79E9-3E78-4611-A1C3-A79FF2F9B6E5}">
      <text>
        <r>
          <rPr>
            <b/>
            <sz val="9"/>
            <color indexed="81"/>
            <rFont val="游ゴシック"/>
            <family val="3"/>
            <charset val="128"/>
            <scheme val="minor"/>
          </rPr>
          <t>該当するものを選択してください。</t>
        </r>
      </text>
    </comment>
    <comment ref="E7" authorId="0" shapeId="0" xr:uid="{1CB77C1E-8B26-4646-9C4E-51D99EB5B5A7}">
      <text>
        <r>
          <rPr>
            <b/>
            <sz val="9"/>
            <color rgb="FF000000"/>
            <rFont val="游ゴシック"/>
            <family val="3"/>
            <charset val="128"/>
          </rPr>
          <t>該当するものを選択してください。</t>
        </r>
      </text>
    </comment>
    <comment ref="E14" authorId="0" shapeId="0" xr:uid="{844F76C4-12D7-4C36-BBC9-8B68AE66D3A9}">
      <text>
        <r>
          <rPr>
            <b/>
            <sz val="11"/>
            <color rgb="FF000000"/>
            <rFont val="游ゴシック"/>
            <family val="3"/>
            <charset val="128"/>
            <scheme val="minor"/>
          </rPr>
          <t>※学校の場合は学校長に許可を取った上で学校長の名前を記入してください。</t>
        </r>
        <r>
          <rPr>
            <sz val="9"/>
            <color rgb="FF000000"/>
            <rFont val="MS P ゴシック"/>
            <family val="3"/>
            <charset val="128"/>
          </rPr>
          <t xml:space="preserve">
</t>
        </r>
      </text>
    </comment>
    <comment ref="E15" authorId="1" shapeId="0" xr:uid="{0EF3941F-509D-4449-AF52-DFB29C2AE627}">
      <text>
        <r>
          <rPr>
            <b/>
            <sz val="12"/>
            <color indexed="81"/>
            <rFont val="MS P ゴシック"/>
            <family val="3"/>
            <charset val="128"/>
          </rPr>
          <t>外国語曲には必ず和訳した曲名も記入してください。</t>
        </r>
      </text>
    </comment>
    <comment ref="D16" authorId="1" shapeId="0" xr:uid="{8FD8BB8F-A8F0-4591-9A78-E6E2CF67F5F6}">
      <text>
        <r>
          <rPr>
            <b/>
            <sz val="9"/>
            <color indexed="81"/>
            <rFont val="MS P ゴシック"/>
            <family val="3"/>
            <charset val="128"/>
          </rPr>
          <t>該当するものを選択してください。</t>
        </r>
      </text>
    </comment>
    <comment ref="D17" authorId="1" shapeId="0" xr:uid="{F3C6ADD0-F19E-41A9-9E4B-3BAF9CC94967}">
      <text>
        <r>
          <rPr>
            <b/>
            <sz val="9"/>
            <color indexed="81"/>
            <rFont val="MS P ゴシック"/>
            <family val="3"/>
            <charset val="128"/>
          </rPr>
          <t>該当するものを選択してください。</t>
        </r>
      </text>
    </comment>
    <comment ref="E18" authorId="1" shapeId="0" xr:uid="{B9AE8FD8-2B69-467D-984E-44B3887D7C01}">
      <text>
        <r>
          <rPr>
            <b/>
            <sz val="12"/>
            <color indexed="81"/>
            <rFont val="MS P ゴシック"/>
            <family val="3"/>
            <charset val="128"/>
          </rPr>
          <t>外国語曲には必ず和訳した曲名も記入してください。</t>
        </r>
      </text>
    </comment>
    <comment ref="E21" authorId="1" shapeId="0" xr:uid="{047342D5-1732-4F81-8530-3504E7C8E29B}">
      <text>
        <r>
          <rPr>
            <b/>
            <sz val="12"/>
            <color indexed="81"/>
            <rFont val="MS P ゴシック"/>
            <family val="3"/>
            <charset val="128"/>
          </rPr>
          <t>外国語曲には必ず和訳した曲名も記入してください。</t>
        </r>
      </text>
    </comment>
    <comment ref="E24" authorId="1" shapeId="0" xr:uid="{64479E97-B535-41C9-83A5-5893B84A2B51}">
      <text>
        <r>
          <rPr>
            <b/>
            <sz val="12"/>
            <color indexed="81"/>
            <rFont val="MS P ゴシック"/>
            <family val="3"/>
            <charset val="128"/>
          </rPr>
          <t>外国語曲には必ず和訳した曲名も記入してください。</t>
        </r>
      </text>
    </comment>
    <comment ref="F28" authorId="0" shapeId="0" xr:uid="{365A5555-C1BE-4A75-A9FF-16D9BD1A2AD7}">
      <text>
        <r>
          <rPr>
            <b/>
            <sz val="9"/>
            <color rgb="FF000000"/>
            <rFont val="游ゴシック"/>
            <family val="3"/>
            <charset val="128"/>
            <scheme val="minor"/>
          </rPr>
          <t>該当するものを選択してください。</t>
        </r>
        <r>
          <rPr>
            <sz val="9"/>
            <color rgb="FF000000"/>
            <rFont val="游ゴシック"/>
            <family val="3"/>
            <charset val="128"/>
            <scheme val="minor"/>
          </rPr>
          <t xml:space="preserve">
</t>
        </r>
      </text>
    </comment>
    <comment ref="F29" authorId="0" shapeId="0" xr:uid="{04EECA67-BC25-4536-8D1E-31C49359CAC4}">
      <text>
        <r>
          <rPr>
            <b/>
            <sz val="9"/>
            <color rgb="FF000000"/>
            <rFont val="游ゴシック"/>
            <family val="3"/>
            <charset val="128"/>
            <scheme val="minor"/>
          </rPr>
          <t>該当するものを選択してください。</t>
        </r>
        <r>
          <rPr>
            <sz val="9"/>
            <color rgb="FF000000"/>
            <rFont val="MS P ゴシック"/>
            <family val="3"/>
            <charset val="128"/>
          </rPr>
          <t xml:space="preserve">
</t>
        </r>
      </text>
    </comment>
    <comment ref="F30" authorId="1" shapeId="0" xr:uid="{4E4F23F0-BFC9-4103-8AEA-537F5DAF8F07}">
      <text>
        <r>
          <rPr>
            <b/>
            <sz val="9"/>
            <color indexed="81"/>
            <rFont val="游ゴシック"/>
            <family val="3"/>
            <charset val="128"/>
            <scheme val="minor"/>
          </rPr>
          <t>該当するものを選択してください</t>
        </r>
        <r>
          <rPr>
            <b/>
            <sz val="9"/>
            <color indexed="81"/>
            <rFont val="MS P ゴシック"/>
            <family val="3"/>
            <charset val="128"/>
          </rPr>
          <t xml:space="preserve">。
</t>
        </r>
        <r>
          <rPr>
            <sz val="9"/>
            <color indexed="81"/>
            <rFont val="MS P ゴシック"/>
            <family val="3"/>
            <charset val="128"/>
          </rPr>
          <t xml:space="preserve">
</t>
        </r>
      </text>
    </comment>
    <comment ref="E37" authorId="0" shapeId="0" xr:uid="{42B1533B-28F1-4089-9990-7C0EA3246364}">
      <text>
        <r>
          <rPr>
            <b/>
            <sz val="9"/>
            <color indexed="81"/>
            <rFont val="MS P ゴシック"/>
            <family val="3"/>
            <charset val="128"/>
          </rPr>
          <t>該当するものを選択してください。</t>
        </r>
      </text>
    </comment>
  </commentList>
</comments>
</file>

<file path=xl/sharedStrings.xml><?xml version="1.0" encoding="utf-8"?>
<sst xmlns="http://schemas.openxmlformats.org/spreadsheetml/2006/main" count="128" uniqueCount="96">
  <si>
    <t>合唱団名ふりがな</t>
    <rPh sb="0" eb="4">
      <t>ガッショウダンメイ</t>
    </rPh>
    <phoneticPr fontId="1"/>
  </si>
  <si>
    <t>合唱団名</t>
    <rPh sb="0" eb="4">
      <t>ガッショウダンメイ</t>
    </rPh>
    <phoneticPr fontId="1"/>
  </si>
  <si>
    <t>出演形態</t>
    <rPh sb="0" eb="2">
      <t>シュツエン</t>
    </rPh>
    <rPh sb="2" eb="4">
      <t>ケイタイ</t>
    </rPh>
    <phoneticPr fontId="1"/>
  </si>
  <si>
    <t>出演人数</t>
    <rPh sb="0" eb="4">
      <t>シュツエンニンズウ</t>
    </rPh>
    <phoneticPr fontId="1"/>
  </si>
  <si>
    <t>指揮者氏名ふりがな</t>
    <rPh sb="0" eb="3">
      <t>シキシャ</t>
    </rPh>
    <rPh sb="3" eb="5">
      <t>シメイ</t>
    </rPh>
    <phoneticPr fontId="1"/>
  </si>
  <si>
    <t>指揮者氏名</t>
    <rPh sb="0" eb="3">
      <t>シキシャ</t>
    </rPh>
    <rPh sb="3" eb="5">
      <t>シメイ</t>
    </rPh>
    <phoneticPr fontId="1"/>
  </si>
  <si>
    <t>伴奏者氏名ふりがな</t>
    <rPh sb="0" eb="3">
      <t>バンソウシャ</t>
    </rPh>
    <rPh sb="3" eb="5">
      <t>シメイ</t>
    </rPh>
    <phoneticPr fontId="1"/>
  </si>
  <si>
    <t>伴奏者氏名</t>
    <rPh sb="0" eb="3">
      <t>バンソウシャ</t>
    </rPh>
    <rPh sb="3" eb="5">
      <t>シメイ</t>
    </rPh>
    <phoneticPr fontId="1"/>
  </si>
  <si>
    <t>曲名</t>
    <rPh sb="0" eb="2">
      <t>キョクメイ</t>
    </rPh>
    <phoneticPr fontId="1"/>
  </si>
  <si>
    <t>演奏時間</t>
    <rPh sb="0" eb="4">
      <t>エンソウジカン</t>
    </rPh>
    <phoneticPr fontId="1"/>
  </si>
  <si>
    <t>出演時間帯希望</t>
    <rPh sb="0" eb="5">
      <t>シュツエンジカンタイ</t>
    </rPh>
    <rPh sb="5" eb="7">
      <t>キボウ</t>
    </rPh>
    <phoneticPr fontId="1"/>
  </si>
  <si>
    <t>申込責任者</t>
    <rPh sb="0" eb="2">
      <t>モウシコミ</t>
    </rPh>
    <rPh sb="2" eb="5">
      <t>セキニンシャ</t>
    </rPh>
    <phoneticPr fontId="1"/>
  </si>
  <si>
    <t>〒</t>
    <phoneticPr fontId="1"/>
  </si>
  <si>
    <t>住所</t>
    <rPh sb="0" eb="2">
      <t>ジュウショ</t>
    </rPh>
    <phoneticPr fontId="1"/>
  </si>
  <si>
    <t>代表者氏名</t>
    <rPh sb="0" eb="5">
      <t>ダイヒョウシャシメイ</t>
    </rPh>
    <phoneticPr fontId="1"/>
  </si>
  <si>
    <t>電話番号</t>
    <rPh sb="0" eb="4">
      <t>デンワバンゴウ</t>
    </rPh>
    <phoneticPr fontId="1"/>
  </si>
  <si>
    <t>団体紹介</t>
    <rPh sb="0" eb="2">
      <t>ダンタイ</t>
    </rPh>
    <rPh sb="2" eb="4">
      <t>ショウカイ</t>
    </rPh>
    <phoneticPr fontId="1"/>
  </si>
  <si>
    <t>団体名</t>
    <rPh sb="0" eb="3">
      <t>ダンタイメイ</t>
    </rPh>
    <phoneticPr fontId="1"/>
  </si>
  <si>
    <t>紹介文</t>
    <rPh sb="0" eb="3">
      <t>ショウカイブン</t>
    </rPh>
    <phoneticPr fontId="1"/>
  </si>
  <si>
    <t>100文字
程度</t>
    <rPh sb="3" eb="5">
      <t>モジ</t>
    </rPh>
    <rPh sb="6" eb="8">
      <t>テイド</t>
    </rPh>
    <phoneticPr fontId="1"/>
  </si>
  <si>
    <t>出演曲目1曲目</t>
    <phoneticPr fontId="1"/>
  </si>
  <si>
    <t>出演曲目2曲目</t>
    <rPh sb="5" eb="7">
      <t>キョクメ</t>
    </rPh>
    <phoneticPr fontId="1"/>
  </si>
  <si>
    <t>出演曲目3曲目</t>
    <rPh sb="5" eb="7">
      <t>キョクメ</t>
    </rPh>
    <phoneticPr fontId="1"/>
  </si>
  <si>
    <t>出演曲目4曲目</t>
    <rPh sb="5" eb="7">
      <t>キョクメ</t>
    </rPh>
    <phoneticPr fontId="1"/>
  </si>
  <si>
    <t>現在の文字数</t>
    <rPh sb="0" eb="2">
      <t>ゲンザイ</t>
    </rPh>
    <rPh sb="3" eb="6">
      <t>モジスウ</t>
    </rPh>
    <phoneticPr fontId="1"/>
  </si>
  <si>
    <t>選択</t>
  </si>
  <si>
    <t>ふりがな</t>
    <phoneticPr fontId="1"/>
  </si>
  <si>
    <t>合唱団名</t>
    <rPh sb="0" eb="4">
      <t>ガッショウダンメイ</t>
    </rPh>
    <phoneticPr fontId="1"/>
  </si>
  <si>
    <t>出演人数</t>
    <rPh sb="0" eb="4">
      <t>シュツエンニンズウ</t>
    </rPh>
    <phoneticPr fontId="1"/>
  </si>
  <si>
    <t>指揮者氏名</t>
    <rPh sb="0" eb="3">
      <t>シキシャ</t>
    </rPh>
    <rPh sb="3" eb="5">
      <t>シメイ</t>
    </rPh>
    <phoneticPr fontId="1"/>
  </si>
  <si>
    <t>伴奏者氏名</t>
    <rPh sb="0" eb="3">
      <t>バンソウシャ</t>
    </rPh>
    <rPh sb="3" eb="5">
      <t>シメイ</t>
    </rPh>
    <phoneticPr fontId="1"/>
  </si>
  <si>
    <t>1曲目</t>
    <rPh sb="1" eb="2">
      <t>キョク</t>
    </rPh>
    <rPh sb="2" eb="3">
      <t>メ</t>
    </rPh>
    <phoneticPr fontId="1"/>
  </si>
  <si>
    <t>2曲目</t>
    <rPh sb="1" eb="2">
      <t>キョク</t>
    </rPh>
    <rPh sb="2" eb="3">
      <t>メ</t>
    </rPh>
    <phoneticPr fontId="1"/>
  </si>
  <si>
    <t>3曲目</t>
    <rPh sb="1" eb="3">
      <t>キョクメ</t>
    </rPh>
    <phoneticPr fontId="1"/>
  </si>
  <si>
    <t>曲名</t>
    <rPh sb="0" eb="2">
      <t>キョクメイ</t>
    </rPh>
    <phoneticPr fontId="1"/>
  </si>
  <si>
    <t>演奏時間</t>
    <rPh sb="0" eb="4">
      <t>エンソウジカン</t>
    </rPh>
    <phoneticPr fontId="1"/>
  </si>
  <si>
    <t>申込責任者</t>
    <rPh sb="0" eb="2">
      <t>モウシコミ</t>
    </rPh>
    <rPh sb="2" eb="5">
      <t>セキニンシャ</t>
    </rPh>
    <phoneticPr fontId="1"/>
  </si>
  <si>
    <t>〒</t>
    <phoneticPr fontId="1"/>
  </si>
  <si>
    <t>住所</t>
    <rPh sb="0" eb="2">
      <t>ジュウショ</t>
    </rPh>
    <phoneticPr fontId="1"/>
  </si>
  <si>
    <t>代表者氏名</t>
    <rPh sb="0" eb="3">
      <t>ダイヒョウシャ</t>
    </rPh>
    <rPh sb="3" eb="5">
      <t>シメイ</t>
    </rPh>
    <phoneticPr fontId="1"/>
  </si>
  <si>
    <t>電話番号</t>
    <rPh sb="0" eb="4">
      <t>デンワバンゴウ</t>
    </rPh>
    <phoneticPr fontId="1"/>
  </si>
  <si>
    <t>名（指揮者伴奏者を除く）</t>
    <rPh sb="0" eb="1">
      <t>メイ</t>
    </rPh>
    <rPh sb="2" eb="5">
      <t>シキシャ</t>
    </rPh>
    <rPh sb="5" eb="8">
      <t>バンソウシャ</t>
    </rPh>
    <rPh sb="9" eb="10">
      <t>ノゾ</t>
    </rPh>
    <phoneticPr fontId="1"/>
  </si>
  <si>
    <t>曲間も含み　合計</t>
    <rPh sb="0" eb="2">
      <t>キョクカン</t>
    </rPh>
    <rPh sb="3" eb="4">
      <t>フク</t>
    </rPh>
    <rPh sb="6" eb="8">
      <t>ゴウケイ</t>
    </rPh>
    <phoneticPr fontId="1"/>
  </si>
  <si>
    <t>分</t>
    <rPh sb="0" eb="1">
      <t>フン</t>
    </rPh>
    <phoneticPr fontId="1"/>
  </si>
  <si>
    <t>秒（8分以内）</t>
    <rPh sb="0" eb="1">
      <t>ビョウ</t>
    </rPh>
    <rPh sb="3" eb="4">
      <t>フン</t>
    </rPh>
    <rPh sb="4" eb="6">
      <t>イナイ</t>
    </rPh>
    <phoneticPr fontId="1"/>
  </si>
  <si>
    <t>名（指揮者伴奏者を除く）</t>
    <phoneticPr fontId="1"/>
  </si>
  <si>
    <t>第1希望</t>
    <rPh sb="0" eb="1">
      <t>ダイ</t>
    </rPh>
    <rPh sb="2" eb="4">
      <t>キボウ</t>
    </rPh>
    <phoneticPr fontId="1"/>
  </si>
  <si>
    <t>第2希望</t>
    <rPh sb="0" eb="1">
      <t>ダイ</t>
    </rPh>
    <rPh sb="2" eb="4">
      <t>キボウ</t>
    </rPh>
    <phoneticPr fontId="1"/>
  </si>
  <si>
    <t>4曲目</t>
    <rPh sb="1" eb="3">
      <t>キョクメ</t>
    </rPh>
    <phoneticPr fontId="1"/>
  </si>
  <si>
    <t>出演時間帯
希望調査</t>
    <rPh sb="0" eb="2">
      <t>シュツエン</t>
    </rPh>
    <rPh sb="2" eb="5">
      <t>ジカンタイ</t>
    </rPh>
    <rPh sb="6" eb="8">
      <t>キボウ</t>
    </rPh>
    <rPh sb="8" eb="10">
      <t>チョウサ</t>
    </rPh>
    <phoneticPr fontId="1"/>
  </si>
  <si>
    <t>印</t>
    <rPh sb="0" eb="1">
      <t>イン</t>
    </rPh>
    <phoneticPr fontId="1"/>
  </si>
  <si>
    <t>秒（8分以内）</t>
    <rPh sb="0" eb="1">
      <t>ビョウ</t>
    </rPh>
    <rPh sb="3" eb="6">
      <t>フンイナイ</t>
    </rPh>
    <phoneticPr fontId="1"/>
  </si>
  <si>
    <t>団体紹介</t>
    <rPh sb="0" eb="4">
      <t>ダンタイショウカイ</t>
    </rPh>
    <phoneticPr fontId="1"/>
  </si>
  <si>
    <t>入力用　本タブは「入力用」のタブです。印刷する場合は次の「印刷用」タブで行ってください。
メールの場合は本エクセルデータを添付してください。</t>
    <rPh sb="0" eb="3">
      <t>ニュウリョクヨウ</t>
    </rPh>
    <rPh sb="4" eb="5">
      <t>ホン</t>
    </rPh>
    <rPh sb="9" eb="12">
      <t>ニュウリョクヨウ</t>
    </rPh>
    <rPh sb="19" eb="21">
      <t>インサツ</t>
    </rPh>
    <rPh sb="23" eb="25">
      <t>バアイ</t>
    </rPh>
    <rPh sb="26" eb="27">
      <t>ツギ</t>
    </rPh>
    <rPh sb="29" eb="32">
      <t>インサツヨウ</t>
    </rPh>
    <rPh sb="36" eb="37">
      <t>オコナ</t>
    </rPh>
    <rPh sb="49" eb="51">
      <t>バアイ</t>
    </rPh>
    <rPh sb="52" eb="53">
      <t>ホン</t>
    </rPh>
    <rPh sb="61" eb="63">
      <t>テンプ</t>
    </rPh>
    <phoneticPr fontId="1"/>
  </si>
  <si>
    <t>印刷用　本タブは「印刷用」のタブです。
メールの場合は本エクセルデータを添付してください。</t>
    <rPh sb="0" eb="2">
      <t>インサツ</t>
    </rPh>
    <rPh sb="9" eb="11">
      <t>インサツ</t>
    </rPh>
    <phoneticPr fontId="1"/>
  </si>
  <si>
    <t>団体名</t>
    <rPh sb="0" eb="3">
      <t>ダンタイメイ</t>
    </rPh>
    <phoneticPr fontId="1"/>
  </si>
  <si>
    <r>
      <t xml:space="preserve">紹介文
</t>
    </r>
    <r>
      <rPr>
        <sz val="12"/>
        <color theme="1"/>
        <rFont val="ＭＳ ゴシック"/>
        <family val="3"/>
        <charset val="128"/>
      </rPr>
      <t>（100文字程度）</t>
    </r>
    <rPh sb="0" eb="3">
      <t>ショウカイブン</t>
    </rPh>
    <phoneticPr fontId="1"/>
  </si>
  <si>
    <t>指揮者・伴奏者重複
（他の団体との重複がある場合）
[団体名と氏名をご記入ください]</t>
    <rPh sb="0" eb="3">
      <t xml:space="preserve">シキシャ </t>
    </rPh>
    <rPh sb="4" eb="7">
      <t xml:space="preserve">バンソウシャ </t>
    </rPh>
    <rPh sb="7" eb="9">
      <t xml:space="preserve">チョウフク </t>
    </rPh>
    <rPh sb="11" eb="12">
      <t xml:space="preserve">ホカノダンタイト </t>
    </rPh>
    <rPh sb="17" eb="19">
      <t xml:space="preserve">チョウフクガアルバアイ </t>
    </rPh>
    <rPh sb="27" eb="30">
      <t xml:space="preserve">ダンタイメイト </t>
    </rPh>
    <rPh sb="31" eb="33">
      <t xml:space="preserve">シメイ </t>
    </rPh>
    <phoneticPr fontId="1"/>
  </si>
  <si>
    <t>指揮者・伴奏者重複
[団体名と氏名をご記入ください]</t>
    <phoneticPr fontId="1"/>
  </si>
  <si>
    <t>山梨県合唱連盟加盟の有無</t>
    <rPh sb="0" eb="7">
      <t>ヤマナシケンガッショウレンメイ</t>
    </rPh>
    <rPh sb="7" eb="9">
      <t>カメイ</t>
    </rPh>
    <rPh sb="10" eb="12">
      <t>ウム</t>
    </rPh>
    <phoneticPr fontId="1"/>
  </si>
  <si>
    <t>出演形態</t>
    <phoneticPr fontId="1"/>
  </si>
  <si>
    <t>連盟加盟の有無</t>
    <phoneticPr fontId="1"/>
  </si>
  <si>
    <t>参加料</t>
    <rPh sb="0" eb="3">
      <t>サンカリョウ</t>
    </rPh>
    <phoneticPr fontId="1"/>
  </si>
  <si>
    <t>団体参加料</t>
    <rPh sb="0" eb="5">
      <t>ダンタイサンカリョウ</t>
    </rPh>
    <phoneticPr fontId="1"/>
  </si>
  <si>
    <t>個人参加料</t>
    <rPh sb="0" eb="5">
      <t>コジンサンカリョウ</t>
    </rPh>
    <phoneticPr fontId="1"/>
  </si>
  <si>
    <t>合計</t>
    <rPh sb="0" eb="2">
      <t>ゴウケイ</t>
    </rPh>
    <phoneticPr fontId="1"/>
  </si>
  <si>
    <t>円</t>
    <rPh sb="0" eb="1">
      <t>エン</t>
    </rPh>
    <phoneticPr fontId="1"/>
  </si>
  <si>
    <t>人</t>
    <rPh sb="0" eb="1">
      <t>ニン</t>
    </rPh>
    <phoneticPr fontId="1"/>
  </si>
  <si>
    <t>円　×</t>
    <rPh sb="0" eb="1">
      <t>エン</t>
    </rPh>
    <phoneticPr fontId="1"/>
  </si>
  <si>
    <t>人数</t>
    <rPh sb="0" eb="2">
      <t>ニンズウ</t>
    </rPh>
    <phoneticPr fontId="1"/>
  </si>
  <si>
    <t>部門</t>
    <rPh sb="0" eb="2">
      <t>ブモン</t>
    </rPh>
    <phoneticPr fontId="1"/>
  </si>
  <si>
    <t>人</t>
    <rPh sb="0" eb="1">
      <t>ニン</t>
    </rPh>
    <phoneticPr fontId="1"/>
  </si>
  <si>
    <t>参加料総合計</t>
    <rPh sb="0" eb="6">
      <t>サンカリョウソウゴウケイ</t>
    </rPh>
    <phoneticPr fontId="1"/>
  </si>
  <si>
    <t>総合計</t>
    <rPh sb="0" eb="3">
      <t>ソウゴウケイ</t>
    </rPh>
    <phoneticPr fontId="1"/>
  </si>
  <si>
    <t>みんなで歌えば</t>
    <rPh sb="4" eb="5">
      <t>ウタ</t>
    </rPh>
    <phoneticPr fontId="1"/>
  </si>
  <si>
    <t>参加人数</t>
    <rPh sb="0" eb="4">
      <t>サンカニンズウ</t>
    </rPh>
    <phoneticPr fontId="1"/>
  </si>
  <si>
    <t>作詞</t>
  </si>
  <si>
    <t>作曲/編曲</t>
  </si>
  <si>
    <t>詞・詩　選択</t>
  </si>
  <si>
    <t>曲　選択</t>
  </si>
  <si>
    <t>校長名</t>
    <phoneticPr fontId="1"/>
  </si>
  <si>
    <t>校長名</t>
    <rPh sb="0" eb="3">
      <t>コウチョウメイ</t>
    </rPh>
    <phoneticPr fontId="1"/>
  </si>
  <si>
    <t>※学校は校長に許可を取った上で校長名を記入してください。（印が必要な場合のみ押印をしてください。その際は本エクセルデータと押印した用紙のスキャンを行っていただき、PDFや画像も一緒にご提出ください。）</t>
    <rPh sb="4" eb="6">
      <t>コウチョウ</t>
    </rPh>
    <rPh sb="7" eb="9">
      <t>キョカ</t>
    </rPh>
    <rPh sb="10" eb="11">
      <t>ト</t>
    </rPh>
    <rPh sb="13" eb="14">
      <t>ウエ</t>
    </rPh>
    <rPh sb="15" eb="18">
      <t>コウチョウメイ</t>
    </rPh>
    <rPh sb="19" eb="21">
      <t>キニュウ</t>
    </rPh>
    <rPh sb="29" eb="30">
      <t>イン</t>
    </rPh>
    <rPh sb="31" eb="33">
      <t>ヒツヨウ</t>
    </rPh>
    <rPh sb="50" eb="51">
      <t>サイ</t>
    </rPh>
    <rPh sb="52" eb="53">
      <t>ホン</t>
    </rPh>
    <rPh sb="61" eb="63">
      <t>オウイン</t>
    </rPh>
    <rPh sb="65" eb="67">
      <t>ヨウシ</t>
    </rPh>
    <rPh sb="73" eb="74">
      <t>オコナ</t>
    </rPh>
    <rPh sb="85" eb="87">
      <t>ガゾウ</t>
    </rPh>
    <rPh sb="88" eb="90">
      <t>イッショ</t>
    </rPh>
    <rPh sb="92" eb="94">
      <t>テイシュツ</t>
    </rPh>
    <phoneticPr fontId="1"/>
  </si>
  <si>
    <t>単独出演</t>
    <rPh sb="0" eb="4">
      <t>タンドクシュツエン</t>
    </rPh>
    <phoneticPr fontId="1"/>
  </si>
  <si>
    <t>合同合唱の場合は合同合唱申込用紙を使用</t>
    <rPh sb="0" eb="4">
      <t>ゴウドウガッショウ</t>
    </rPh>
    <rPh sb="5" eb="7">
      <t>バアイ</t>
    </rPh>
    <rPh sb="8" eb="10">
      <t>ゴウドウ</t>
    </rPh>
    <rPh sb="10" eb="12">
      <t>ガッショウ</t>
    </rPh>
    <rPh sb="12" eb="14">
      <t>モウシコミ</t>
    </rPh>
    <rPh sb="14" eb="16">
      <t>ヨウシ</t>
    </rPh>
    <rPh sb="17" eb="19">
      <t>シヨウ</t>
    </rPh>
    <phoneticPr fontId="1"/>
  </si>
  <si>
    <t>みんなで歌えば</t>
    <rPh sb="4" eb="5">
      <t>ウタ</t>
    </rPh>
    <phoneticPr fontId="1"/>
  </si>
  <si>
    <t>参加料総合計</t>
    <rPh sb="0" eb="3">
      <t>サンカリョウ</t>
    </rPh>
    <rPh sb="3" eb="4">
      <t>ソウ</t>
    </rPh>
    <rPh sb="4" eb="6">
      <t>ゴウケイ</t>
    </rPh>
    <phoneticPr fontId="1"/>
  </si>
  <si>
    <t>学校申込確認
（学校長の許可氏名を記入）</t>
    <rPh sb="0" eb="2">
      <t>ガッコウ</t>
    </rPh>
    <rPh sb="8" eb="11">
      <t>ガッコウチョウ</t>
    </rPh>
    <rPh sb="12" eb="14">
      <t>キョカ</t>
    </rPh>
    <rPh sb="14" eb="16">
      <t>シメイ</t>
    </rPh>
    <rPh sb="17" eb="19">
      <t>キニュウ</t>
    </rPh>
    <phoneticPr fontId="1"/>
  </si>
  <si>
    <t>みんなで歌えば
参加料</t>
    <rPh sb="4" eb="5">
      <t>ウタ</t>
    </rPh>
    <rPh sb="8" eb="11">
      <t>サンカリョウ</t>
    </rPh>
    <phoneticPr fontId="1"/>
  </si>
  <si>
    <t>参加有無</t>
    <rPh sb="0" eb="2">
      <t>サンカ</t>
    </rPh>
    <rPh sb="2" eb="4">
      <t>ウム</t>
    </rPh>
    <phoneticPr fontId="1"/>
  </si>
  <si>
    <t>第63回　山梨県合唱祭　参加申込書（単独）</t>
    <rPh sb="18" eb="20">
      <t>タンドク</t>
    </rPh>
    <phoneticPr fontId="1"/>
  </si>
  <si>
    <r>
      <t xml:space="preserve">演奏曲目
</t>
    </r>
    <r>
      <rPr>
        <sz val="14"/>
        <color theme="1"/>
        <rFont val="ＭＳ ゴシック"/>
        <family val="3"/>
        <charset val="128"/>
      </rPr>
      <t>外国語曲には必ず和訳した曲名も記入してください。</t>
    </r>
    <rPh sb="0" eb="4">
      <t>エンソウキョクモク</t>
    </rPh>
    <phoneticPr fontId="1"/>
  </si>
  <si>
    <t>E-mail</t>
    <phoneticPr fontId="1"/>
  </si>
  <si>
    <t>Ver.2024040701</t>
    <phoneticPr fontId="1"/>
  </si>
  <si>
    <r>
      <t xml:space="preserve">学校申込確認※
</t>
    </r>
    <r>
      <rPr>
        <sz val="11"/>
        <color theme="1"/>
        <rFont val="ＭＳ ゴシック"/>
        <family val="3"/>
        <charset val="128"/>
      </rPr>
      <t>（印は必要な場合のみ）</t>
    </r>
    <rPh sb="0" eb="2">
      <t>ガッコウ</t>
    </rPh>
    <rPh sb="2" eb="6">
      <t>モウシコミカクニン</t>
    </rPh>
    <rPh sb="9" eb="10">
      <t>イン</t>
    </rPh>
    <rPh sb="11" eb="13">
      <t>ヒツヨウ</t>
    </rPh>
    <rPh sb="14" eb="16">
      <t>バアイ</t>
    </rPh>
    <phoneticPr fontId="1"/>
  </si>
  <si>
    <r>
      <t>第63回　山梨県合唱祭　参加申込書　</t>
    </r>
    <r>
      <rPr>
        <sz val="10"/>
        <color theme="1"/>
        <rFont val="ＭＳ ゴシック"/>
        <family val="3"/>
        <charset val="128"/>
      </rPr>
      <t>Ver.2024040701</t>
    </r>
    <rPh sb="0" eb="1">
      <t>ダイ</t>
    </rPh>
    <rPh sb="3" eb="4">
      <t>カイ</t>
    </rPh>
    <rPh sb="5" eb="8">
      <t>ヤマナシケン</t>
    </rPh>
    <rPh sb="8" eb="11">
      <t>ガッショウサイ</t>
    </rPh>
    <rPh sb="12" eb="17">
      <t>サンカモウシコミショ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</si>
</sst>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游ゴシック"/>
      <family val="2"/>
      <charset val="128"/>
      <scheme val="minor"/>
    </font>
    <font>
      <sz val="6"/>
      <name val="游ゴシック"/>
      <family val="2"/>
      <charset val="128"/>
      <scheme val="minor"/>
    </font>
    <font>
      <sz val="12"/>
      <color theme="1"/>
      <name val="ＭＳ ゴシック"/>
      <family val="3"/>
      <charset val="128"/>
    </font>
    <font>
      <sz val="14"/>
      <color theme="1"/>
      <name val="ＭＳ ゴシック"/>
      <family val="3"/>
      <charset val="128"/>
    </font>
    <font>
      <sz val="16"/>
      <color theme="1"/>
      <name val="ＭＳ ゴシック"/>
      <family val="3"/>
      <charset val="128"/>
    </font>
    <font>
      <b/>
      <sz val="16"/>
      <color theme="1"/>
      <name val="游ゴシック"/>
      <family val="3"/>
      <charset val="128"/>
      <scheme val="minor"/>
    </font>
    <font>
      <b/>
      <sz val="18"/>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20"/>
      <color theme="1"/>
      <name val="游ゴシック"/>
      <family val="3"/>
      <charset val="128"/>
      <scheme val="minor"/>
    </font>
    <font>
      <b/>
      <sz val="9"/>
      <color rgb="FF000000"/>
      <name val="游ゴシック"/>
      <family val="3"/>
      <charset val="128"/>
    </font>
    <font>
      <sz val="24"/>
      <color theme="1"/>
      <name val="ＭＳ ゴシック"/>
      <family val="3"/>
      <charset val="128"/>
    </font>
    <font>
      <sz val="24"/>
      <color theme="1"/>
      <name val="ＭＳ ゴシック"/>
      <family val="2"/>
      <charset val="128"/>
    </font>
    <font>
      <sz val="9"/>
      <color rgb="FF000000"/>
      <name val="MS P ゴシック"/>
      <family val="3"/>
      <charset val="128"/>
    </font>
    <font>
      <sz val="12"/>
      <color theme="1"/>
      <name val="游ゴシック"/>
      <family val="2"/>
      <charset val="128"/>
      <scheme val="minor"/>
    </font>
    <font>
      <b/>
      <sz val="9"/>
      <color indexed="81"/>
      <name val="MS P ゴシック"/>
      <family val="3"/>
      <charset val="128"/>
    </font>
    <font>
      <sz val="11"/>
      <color theme="1"/>
      <name val="ＭＳ ゴシック"/>
      <family val="3"/>
      <charset val="128"/>
    </font>
    <font>
      <sz val="10"/>
      <color theme="1"/>
      <name val="ＭＳ ゴシック"/>
      <family val="3"/>
      <charset val="128"/>
    </font>
    <font>
      <sz val="9"/>
      <color indexed="81"/>
      <name val="MS P ゴシック"/>
      <family val="3"/>
      <charset val="128"/>
    </font>
    <font>
      <b/>
      <sz val="11"/>
      <color rgb="FF000000"/>
      <name val="游ゴシック"/>
      <family val="3"/>
      <charset val="128"/>
      <scheme val="minor"/>
    </font>
    <font>
      <b/>
      <sz val="9"/>
      <color indexed="81"/>
      <name val="游ゴシック"/>
      <family val="3"/>
      <charset val="128"/>
      <scheme val="minor"/>
    </font>
    <font>
      <b/>
      <sz val="9"/>
      <color rgb="FF000000"/>
      <name val="游ゴシック"/>
      <family val="3"/>
      <charset val="128"/>
      <scheme val="minor"/>
    </font>
    <font>
      <sz val="9"/>
      <color rgb="FF000000"/>
      <name val="游ゴシック"/>
      <family val="3"/>
      <charset val="128"/>
      <scheme val="minor"/>
    </font>
    <font>
      <b/>
      <sz val="12"/>
      <color indexed="81"/>
      <name val="MS P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auto="1"/>
      </top>
      <bottom style="thin">
        <color auto="1"/>
      </bottom>
      <diagonal/>
    </border>
    <border>
      <left/>
      <right/>
      <top/>
      <bottom style="double">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double">
        <color auto="1"/>
      </top>
      <bottom style="double">
        <color indexed="64"/>
      </bottom>
      <diagonal/>
    </border>
    <border>
      <left style="thin">
        <color auto="1"/>
      </left>
      <right/>
      <top style="double">
        <color auto="1"/>
      </top>
      <bottom style="double">
        <color indexed="64"/>
      </bottom>
      <diagonal/>
    </border>
    <border>
      <left/>
      <right style="thin">
        <color auto="1"/>
      </right>
      <top style="double">
        <color auto="1"/>
      </top>
      <bottom style="double">
        <color indexed="64"/>
      </bottom>
      <diagonal/>
    </border>
    <border>
      <left style="thin">
        <color auto="1"/>
      </left>
      <right/>
      <top style="double">
        <color auto="1"/>
      </top>
      <bottom/>
      <diagonal/>
    </border>
    <border diagonalUp="1">
      <left/>
      <right/>
      <top style="double">
        <color indexed="64"/>
      </top>
      <bottom style="double">
        <color indexed="64"/>
      </bottom>
      <diagonal style="thin">
        <color indexed="64"/>
      </diagonal>
    </border>
    <border>
      <left/>
      <right style="thin">
        <color auto="1"/>
      </right>
      <top style="double">
        <color auto="1"/>
      </top>
      <bottom/>
      <diagonal/>
    </border>
    <border diagonalUp="1">
      <left style="thin">
        <color auto="1"/>
      </left>
      <right/>
      <top style="double">
        <color auto="1"/>
      </top>
      <bottom/>
      <diagonal style="thin">
        <color auto="1"/>
      </diagonal>
    </border>
    <border diagonalUp="1">
      <left/>
      <right/>
      <top style="double">
        <color auto="1"/>
      </top>
      <bottom/>
      <diagonal style="thin">
        <color auto="1"/>
      </diagonal>
    </border>
    <border diagonalUp="1">
      <left/>
      <right style="thin">
        <color auto="1"/>
      </right>
      <top style="double">
        <color auto="1"/>
      </top>
      <bottom/>
      <diagonal style="thin">
        <color auto="1"/>
      </diagonal>
    </border>
    <border>
      <left style="thin">
        <color auto="1"/>
      </left>
      <right style="thin">
        <color auto="1"/>
      </right>
      <top style="double">
        <color auto="1"/>
      </top>
      <bottom/>
      <diagonal/>
    </border>
    <border diagonalUp="1">
      <left style="thin">
        <color auto="1"/>
      </left>
      <right/>
      <top style="double">
        <color auto="1"/>
      </top>
      <bottom style="double">
        <color indexed="64"/>
      </bottom>
      <diagonal style="thin">
        <color auto="1"/>
      </diagonal>
    </border>
    <border>
      <left style="medium">
        <color indexed="64"/>
      </left>
      <right/>
      <top style="double">
        <color indexed="64"/>
      </top>
      <bottom style="double">
        <color indexed="64"/>
      </bottom>
      <diagonal/>
    </border>
    <border diagonalUp="1">
      <left/>
      <right style="medium">
        <color indexed="64"/>
      </right>
      <top style="double">
        <color indexed="64"/>
      </top>
      <bottom style="double">
        <color indexed="64"/>
      </bottom>
      <diagonal style="thin">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158">
    <xf numFmtId="0" fontId="0" fillId="0" borderId="0" xfId="0">
      <alignmen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0" xfId="0" applyBorder="1">
      <alignment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xf>
    <xf numFmtId="0" fontId="4" fillId="0" borderId="3" xfId="0" applyFont="1" applyBorder="1">
      <alignment vertical="center"/>
    </xf>
    <xf numFmtId="0" fontId="4" fillId="0" borderId="0" xfId="0" applyFont="1">
      <alignment vertical="center"/>
    </xf>
    <xf numFmtId="0" fontId="4" fillId="0" borderId="2"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14" xfId="0" applyFont="1" applyBorder="1">
      <alignment vertical="center"/>
    </xf>
    <xf numFmtId="0" fontId="4" fillId="0" borderId="13" xfId="0" applyFont="1" applyBorder="1">
      <alignment vertical="center"/>
    </xf>
    <xf numFmtId="0" fontId="4" fillId="0" borderId="6" xfId="0" applyFont="1" applyBorder="1">
      <alignment vertical="center"/>
    </xf>
    <xf numFmtId="0" fontId="4" fillId="0" borderId="6" xfId="0" applyFont="1" applyBorder="1" applyAlignment="1">
      <alignment horizontal="center" vertical="center"/>
    </xf>
    <xf numFmtId="0" fontId="4" fillId="0" borderId="7" xfId="0" applyFont="1" applyBorder="1" applyAlignment="1">
      <alignment horizontal="left"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vertical="top" wrapText="1"/>
    </xf>
    <xf numFmtId="0" fontId="0" fillId="2" borderId="14" xfId="0" applyFill="1" applyBorder="1" applyAlignment="1">
      <alignment horizontal="center" vertical="center"/>
    </xf>
    <xf numFmtId="0" fontId="0" fillId="0" borderId="5" xfId="0" applyBorder="1">
      <alignment vertical="center"/>
    </xf>
    <xf numFmtId="0" fontId="0" fillId="0" borderId="1" xfId="0" applyBorder="1" applyAlignment="1">
      <alignment horizontal="center" vertical="top"/>
    </xf>
    <xf numFmtId="0" fontId="0" fillId="0" borderId="14" xfId="0" applyBorder="1">
      <alignment vertical="center"/>
    </xf>
    <xf numFmtId="0" fontId="4" fillId="0" borderId="0" xfId="0" applyFont="1" applyAlignment="1">
      <alignment horizontal="right" vertical="center"/>
    </xf>
    <xf numFmtId="0" fontId="4" fillId="0" borderId="1" xfId="0" applyFont="1" applyBorder="1" applyAlignment="1">
      <alignment horizontal="center" vertical="center" wrapText="1"/>
    </xf>
    <xf numFmtId="0" fontId="2" fillId="0" borderId="0" xfId="0" applyFont="1">
      <alignment vertical="center"/>
    </xf>
    <xf numFmtId="0" fontId="2"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horizontal="right" vertical="center"/>
    </xf>
    <xf numFmtId="0" fontId="4" fillId="0" borderId="1" xfId="0" applyFont="1" applyBorder="1" applyAlignment="1">
      <alignment horizontal="center" vertical="center"/>
    </xf>
    <xf numFmtId="0" fontId="0" fillId="0" borderId="2" xfId="0" applyBorder="1" applyAlignment="1">
      <alignment horizontal="left" vertical="center" wrapText="1"/>
    </xf>
    <xf numFmtId="0" fontId="3" fillId="0" borderId="10" xfId="0" applyFont="1" applyBorder="1" applyAlignment="1">
      <alignment horizontal="center"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2" borderId="10" xfId="0"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4" fillId="0" borderId="13" xfId="0" applyFont="1"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38" fontId="0" fillId="0" borderId="14" xfId="1" applyFont="1" applyFill="1" applyBorder="1" applyAlignment="1">
      <alignment horizontal="center" vertical="center" wrapText="1"/>
    </xf>
    <xf numFmtId="0" fontId="0" fillId="0" borderId="17" xfId="0" applyBorder="1" applyAlignment="1">
      <alignment horizontal="left" vertical="center"/>
    </xf>
    <xf numFmtId="0" fontId="0" fillId="0" borderId="13" xfId="0" applyBorder="1">
      <alignment vertical="center"/>
    </xf>
    <xf numFmtId="0" fontId="0" fillId="0" borderId="18" xfId="0" applyBorder="1" applyAlignment="1">
      <alignment horizontal="center" vertical="center"/>
    </xf>
    <xf numFmtId="0" fontId="0" fillId="0" borderId="19" xfId="0" applyBorder="1">
      <alignment vertical="center"/>
    </xf>
    <xf numFmtId="0" fontId="0" fillId="2" borderId="1" xfId="0" applyFill="1" applyBorder="1">
      <alignment vertical="center"/>
    </xf>
    <xf numFmtId="0" fontId="4" fillId="0" borderId="0" xfId="0" applyFont="1" applyAlignment="1">
      <alignment vertical="center" shrinkToFit="1"/>
    </xf>
    <xf numFmtId="0" fontId="4" fillId="0" borderId="5" xfId="0" applyFont="1" applyBorder="1" applyAlignment="1">
      <alignment vertical="center" shrinkToFit="1"/>
    </xf>
    <xf numFmtId="0" fontId="3" fillId="0" borderId="0" xfId="0" applyFont="1" applyAlignment="1">
      <alignment vertical="center" shrinkToFit="1"/>
    </xf>
    <xf numFmtId="0" fontId="4" fillId="0" borderId="15" xfId="0" applyFont="1" applyBorder="1" applyAlignment="1">
      <alignment vertical="center" shrinkToFit="1"/>
    </xf>
    <xf numFmtId="0" fontId="4" fillId="0" borderId="23" xfId="0" applyFont="1" applyBorder="1" applyAlignment="1">
      <alignment horizontal="center" vertical="center"/>
    </xf>
    <xf numFmtId="38" fontId="4" fillId="0" borderId="23" xfId="0" applyNumberFormat="1" applyFont="1" applyBorder="1" applyAlignment="1">
      <alignment horizontal="center" vertical="center"/>
    </xf>
    <xf numFmtId="0" fontId="4" fillId="0" borderId="2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xf>
    <xf numFmtId="38" fontId="4" fillId="0" borderId="25" xfId="0" applyNumberFormat="1" applyFont="1" applyBorder="1" applyAlignment="1">
      <alignment horizontal="center" vertical="center"/>
    </xf>
    <xf numFmtId="0" fontId="4" fillId="0" borderId="31" xfId="0" applyFont="1" applyBorder="1" applyAlignment="1">
      <alignment horizontal="center" vertical="center" wrapText="1"/>
    </xf>
    <xf numFmtId="0" fontId="4" fillId="0" borderId="27" xfId="0" applyFont="1" applyBorder="1" applyAlignment="1">
      <alignment horizontal="center" vertical="center" wrapText="1"/>
    </xf>
    <xf numFmtId="0" fontId="4" fillId="3" borderId="33" xfId="0" applyFont="1" applyFill="1" applyBorder="1" applyAlignment="1">
      <alignment horizontal="center" vertical="center"/>
    </xf>
    <xf numFmtId="38" fontId="0" fillId="0" borderId="2" xfId="1" applyFont="1" applyFill="1" applyBorder="1" applyAlignment="1">
      <alignment horizontal="center" vertical="center"/>
    </xf>
    <xf numFmtId="38" fontId="0" fillId="0" borderId="4"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21" xfId="1" applyFont="1" applyFill="1" applyBorder="1" applyAlignment="1">
      <alignment horizontal="center" vertical="center"/>
    </xf>
    <xf numFmtId="0" fontId="0" fillId="0" borderId="1"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 xfId="0" applyFill="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0" fontId="0" fillId="2" borderId="14" xfId="0" applyFill="1" applyBorder="1" applyAlignment="1">
      <alignment horizontal="left" vertical="center"/>
    </xf>
    <xf numFmtId="0" fontId="0" fillId="2" borderId="13" xfId="0" applyFill="1" applyBorder="1" applyAlignment="1">
      <alignment horizontal="left" vertical="center"/>
    </xf>
    <xf numFmtId="0" fontId="0" fillId="2" borderId="16" xfId="0" applyFill="1" applyBorder="1" applyAlignment="1">
      <alignment horizontal="left" vertical="center"/>
    </xf>
    <xf numFmtId="0" fontId="0" fillId="2" borderId="14" xfId="0" applyFill="1" applyBorder="1" applyAlignment="1">
      <alignment horizontal="center" vertical="center"/>
    </xf>
    <xf numFmtId="0" fontId="9" fillId="0" borderId="8" xfId="0" applyFont="1" applyBorder="1" applyAlignment="1">
      <alignment horizontal="center" wrapText="1"/>
    </xf>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2" borderId="1" xfId="0" applyFill="1" applyBorder="1" applyAlignment="1">
      <alignment horizontal="center" vertical="center"/>
    </xf>
    <xf numFmtId="38" fontId="0" fillId="0" borderId="1" xfId="1" applyFont="1" applyFill="1" applyBorder="1" applyAlignment="1">
      <alignment horizontal="center" vertical="center"/>
    </xf>
    <xf numFmtId="38" fontId="0" fillId="0" borderId="14" xfId="1" applyFont="1" applyFill="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center"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5"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wrapText="1"/>
    </xf>
    <xf numFmtId="0" fontId="11"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6" fillId="0" borderId="0" xfId="0" applyFont="1" applyAlignment="1">
      <alignment horizontal="left" vertical="top" wrapText="1"/>
    </xf>
    <xf numFmtId="0" fontId="4" fillId="0" borderId="0" xfId="0" applyFont="1" applyAlignment="1">
      <alignment horizontal="center" vertic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F96D6-A45D-430A-AC47-4E038F222B65}">
  <dimension ref="C1:H47"/>
  <sheetViews>
    <sheetView tabSelected="1" view="pageBreakPreview" zoomScale="80" zoomScaleNormal="100" zoomScaleSheetLayoutView="80" workbookViewId="0">
      <selection activeCell="E3" sqref="E3:H3"/>
    </sheetView>
  </sheetViews>
  <sheetFormatPr defaultColWidth="8.6328125" defaultRowHeight="19.8"/>
  <cols>
    <col min="1" max="1" width="10.36328125" customWidth="1"/>
    <col min="2" max="2" width="3.54296875" customWidth="1"/>
    <col min="3" max="3" width="18.36328125" bestFit="1" customWidth="1"/>
    <col min="4" max="4" width="16.36328125" bestFit="1" customWidth="1"/>
    <col min="5" max="7" width="11.6328125" customWidth="1"/>
    <col min="8" max="8" width="39.36328125" customWidth="1"/>
  </cols>
  <sheetData>
    <row r="1" spans="3:8" ht="55.5" customHeight="1">
      <c r="C1" s="93" t="s">
        <v>53</v>
      </c>
      <c r="D1" s="94"/>
      <c r="E1" s="94"/>
      <c r="F1" s="94"/>
      <c r="G1" s="94"/>
      <c r="H1" s="94"/>
    </row>
    <row r="2" spans="3:8" ht="32.4">
      <c r="C2" s="99" t="s">
        <v>90</v>
      </c>
      <c r="D2" s="99"/>
      <c r="E2" s="99"/>
      <c r="F2" s="99"/>
      <c r="G2" s="99"/>
      <c r="H2" s="99"/>
    </row>
    <row r="3" spans="3:8" ht="28.5" customHeight="1">
      <c r="C3" s="84" t="s">
        <v>0</v>
      </c>
      <c r="D3" s="84"/>
      <c r="E3" s="75"/>
      <c r="F3" s="83"/>
      <c r="G3" s="83"/>
      <c r="H3" s="83"/>
    </row>
    <row r="4" spans="3:8" ht="28.5" customHeight="1">
      <c r="C4" s="84" t="s">
        <v>1</v>
      </c>
      <c r="D4" s="84"/>
      <c r="E4" s="82"/>
      <c r="F4" s="92"/>
      <c r="G4" s="92"/>
      <c r="H4" s="92"/>
    </row>
    <row r="5" spans="3:8" ht="28.5" customHeight="1">
      <c r="C5" s="76" t="s">
        <v>59</v>
      </c>
      <c r="D5" s="77"/>
      <c r="E5" s="89" t="s">
        <v>25</v>
      </c>
      <c r="F5" s="90"/>
      <c r="G5" s="91"/>
      <c r="H5" s="33"/>
    </row>
    <row r="6" spans="3:8" ht="28.5" customHeight="1">
      <c r="C6" s="84" t="s">
        <v>2</v>
      </c>
      <c r="D6" s="84"/>
      <c r="E6" s="76" t="s">
        <v>83</v>
      </c>
      <c r="F6" s="85"/>
      <c r="G6" s="77"/>
      <c r="H6" s="23" t="s">
        <v>84</v>
      </c>
    </row>
    <row r="7" spans="3:8" ht="28.5" customHeight="1">
      <c r="C7" s="84"/>
      <c r="D7" s="84"/>
      <c r="E7" s="86" t="s">
        <v>25</v>
      </c>
      <c r="F7" s="87"/>
      <c r="G7" s="88"/>
      <c r="H7" s="23"/>
    </row>
    <row r="8" spans="3:8" ht="28.5" customHeight="1">
      <c r="C8" s="84" t="s">
        <v>3</v>
      </c>
      <c r="D8" s="84"/>
      <c r="E8" s="98"/>
      <c r="F8" s="98"/>
      <c r="G8" s="98"/>
      <c r="H8" s="1" t="s">
        <v>41</v>
      </c>
    </row>
    <row r="9" spans="3:8" ht="28.5" customHeight="1">
      <c r="C9" s="84" t="s">
        <v>4</v>
      </c>
      <c r="D9" s="84"/>
      <c r="E9" s="83"/>
      <c r="F9" s="83"/>
      <c r="G9" s="83"/>
      <c r="H9" s="83"/>
    </row>
    <row r="10" spans="3:8" ht="28.5" customHeight="1">
      <c r="C10" s="84" t="s">
        <v>5</v>
      </c>
      <c r="D10" s="84"/>
      <c r="E10" s="83"/>
      <c r="F10" s="83"/>
      <c r="G10" s="83"/>
      <c r="H10" s="83"/>
    </row>
    <row r="11" spans="3:8" ht="28.5" customHeight="1">
      <c r="C11" s="84" t="s">
        <v>6</v>
      </c>
      <c r="D11" s="84"/>
      <c r="E11" s="83"/>
      <c r="F11" s="83"/>
      <c r="G11" s="83"/>
      <c r="H11" s="83"/>
    </row>
    <row r="12" spans="3:8" ht="28.5" customHeight="1">
      <c r="C12" s="84" t="s">
        <v>7</v>
      </c>
      <c r="D12" s="84"/>
      <c r="E12" s="83"/>
      <c r="F12" s="83"/>
      <c r="G12" s="83"/>
      <c r="H12" s="83"/>
    </row>
    <row r="13" spans="3:8" ht="63" customHeight="1">
      <c r="C13" s="79" t="s">
        <v>57</v>
      </c>
      <c r="D13" s="77"/>
      <c r="E13" s="80"/>
      <c r="F13" s="81"/>
      <c r="G13" s="81"/>
      <c r="H13" s="82"/>
    </row>
    <row r="14" spans="3:8" ht="59.4">
      <c r="C14" s="20" t="s">
        <v>87</v>
      </c>
      <c r="D14" s="20" t="s">
        <v>80</v>
      </c>
      <c r="E14" s="92"/>
      <c r="F14" s="92"/>
      <c r="G14" s="92"/>
      <c r="H14" s="92"/>
    </row>
    <row r="15" spans="3:8" ht="28.5" customHeight="1">
      <c r="C15" s="71" t="s">
        <v>20</v>
      </c>
      <c r="D15" s="19" t="s">
        <v>8</v>
      </c>
      <c r="E15" s="83"/>
      <c r="F15" s="83"/>
      <c r="G15" s="83"/>
      <c r="H15" s="83"/>
    </row>
    <row r="16" spans="3:8" ht="28.5" customHeight="1">
      <c r="C16" s="72"/>
      <c r="D16" s="51" t="s">
        <v>78</v>
      </c>
      <c r="E16" s="83"/>
      <c r="F16" s="83"/>
      <c r="G16" s="83"/>
      <c r="H16" s="83"/>
    </row>
    <row r="17" spans="3:8" ht="28.5" customHeight="1">
      <c r="C17" s="78"/>
      <c r="D17" s="51" t="s">
        <v>77</v>
      </c>
      <c r="E17" s="83"/>
      <c r="F17" s="83"/>
      <c r="G17" s="83"/>
      <c r="H17" s="83"/>
    </row>
    <row r="18" spans="3:8" ht="28.5" customHeight="1">
      <c r="C18" s="71" t="s">
        <v>21</v>
      </c>
      <c r="D18" s="19" t="s">
        <v>8</v>
      </c>
      <c r="E18" s="83"/>
      <c r="F18" s="83"/>
      <c r="G18" s="83"/>
      <c r="H18" s="83"/>
    </row>
    <row r="19" spans="3:8" ht="28.5" customHeight="1">
      <c r="C19" s="72"/>
      <c r="D19" s="51" t="s">
        <v>76</v>
      </c>
      <c r="E19" s="83"/>
      <c r="F19" s="83"/>
      <c r="G19" s="83"/>
      <c r="H19" s="83"/>
    </row>
    <row r="20" spans="3:8" ht="28.5" customHeight="1">
      <c r="C20" s="78"/>
      <c r="D20" s="51" t="s">
        <v>79</v>
      </c>
      <c r="E20" s="83"/>
      <c r="F20" s="83"/>
      <c r="G20" s="83"/>
      <c r="H20" s="83"/>
    </row>
    <row r="21" spans="3:8" ht="28.5" customHeight="1">
      <c r="C21" s="71" t="s">
        <v>22</v>
      </c>
      <c r="D21" s="19" t="s">
        <v>8</v>
      </c>
      <c r="E21" s="83"/>
      <c r="F21" s="83"/>
      <c r="G21" s="83"/>
      <c r="H21" s="83"/>
    </row>
    <row r="22" spans="3:8" ht="28.5" customHeight="1">
      <c r="C22" s="72"/>
      <c r="D22" s="51" t="s">
        <v>78</v>
      </c>
      <c r="E22" s="83"/>
      <c r="F22" s="83"/>
      <c r="G22" s="83"/>
      <c r="H22" s="83"/>
    </row>
    <row r="23" spans="3:8" ht="28.5" customHeight="1">
      <c r="C23" s="78"/>
      <c r="D23" s="51" t="s">
        <v>79</v>
      </c>
      <c r="E23" s="83"/>
      <c r="F23" s="83"/>
      <c r="G23" s="83"/>
      <c r="H23" s="83"/>
    </row>
    <row r="24" spans="3:8" ht="28.5" customHeight="1">
      <c r="C24" s="71" t="s">
        <v>23</v>
      </c>
      <c r="D24" s="19" t="s">
        <v>8</v>
      </c>
      <c r="E24" s="83"/>
      <c r="F24" s="83"/>
      <c r="G24" s="83"/>
      <c r="H24" s="83"/>
    </row>
    <row r="25" spans="3:8" ht="28.5" customHeight="1">
      <c r="C25" s="72"/>
      <c r="D25" s="51" t="s">
        <v>78</v>
      </c>
      <c r="E25" s="83"/>
      <c r="F25" s="83"/>
      <c r="G25" s="83"/>
      <c r="H25" s="83"/>
    </row>
    <row r="26" spans="3:8" ht="28.5" customHeight="1">
      <c r="C26" s="78"/>
      <c r="D26" s="51" t="s">
        <v>79</v>
      </c>
      <c r="E26" s="83"/>
      <c r="F26" s="83"/>
      <c r="G26" s="83"/>
      <c r="H26" s="83"/>
    </row>
    <row r="27" spans="3:8" ht="28.5" customHeight="1">
      <c r="C27" s="2" t="s">
        <v>9</v>
      </c>
      <c r="D27" s="3" t="s">
        <v>42</v>
      </c>
      <c r="E27" s="22"/>
      <c r="F27" s="1" t="s">
        <v>43</v>
      </c>
      <c r="G27" s="22"/>
      <c r="H27" s="1" t="s">
        <v>51</v>
      </c>
    </row>
    <row r="28" spans="3:8" ht="28.5" customHeight="1">
      <c r="C28" s="102" t="s">
        <v>10</v>
      </c>
      <c r="D28" s="103"/>
      <c r="E28" s="2" t="s">
        <v>46</v>
      </c>
      <c r="F28" s="73" t="s">
        <v>25</v>
      </c>
      <c r="G28" s="74"/>
      <c r="H28" s="75"/>
    </row>
    <row r="29" spans="3:8" ht="28.5" customHeight="1">
      <c r="C29" s="104"/>
      <c r="D29" s="105"/>
      <c r="E29" s="2" t="s">
        <v>47</v>
      </c>
      <c r="F29" s="73" t="s">
        <v>25</v>
      </c>
      <c r="G29" s="74"/>
      <c r="H29" s="75"/>
    </row>
    <row r="30" spans="3:8" ht="28.5" customHeight="1">
      <c r="C30" s="71" t="s">
        <v>74</v>
      </c>
      <c r="D30" s="76" t="s">
        <v>89</v>
      </c>
      <c r="E30" s="77"/>
      <c r="F30" s="73" t="s">
        <v>25</v>
      </c>
      <c r="G30" s="74"/>
      <c r="H30" s="75"/>
    </row>
    <row r="31" spans="3:8" ht="28.5" customHeight="1">
      <c r="C31" s="78"/>
      <c r="D31" s="76" t="s">
        <v>75</v>
      </c>
      <c r="E31" s="77"/>
      <c r="F31" s="39"/>
      <c r="G31" s="45" t="s">
        <v>71</v>
      </c>
      <c r="H31" s="44"/>
    </row>
    <row r="32" spans="3:8" ht="28.5" customHeight="1">
      <c r="C32" s="71" t="s">
        <v>11</v>
      </c>
      <c r="D32" s="19" t="s">
        <v>12</v>
      </c>
      <c r="E32" s="83"/>
      <c r="F32" s="83"/>
      <c r="G32" s="83"/>
      <c r="H32" s="83"/>
    </row>
    <row r="33" spans="3:8" ht="28.5" customHeight="1">
      <c r="C33" s="72"/>
      <c r="D33" s="19" t="s">
        <v>13</v>
      </c>
      <c r="E33" s="83"/>
      <c r="F33" s="83"/>
      <c r="G33" s="83"/>
      <c r="H33" s="83"/>
    </row>
    <row r="34" spans="3:8" ht="28.5" customHeight="1">
      <c r="C34" s="72"/>
      <c r="D34" s="19" t="s">
        <v>14</v>
      </c>
      <c r="E34" s="83"/>
      <c r="F34" s="83"/>
      <c r="G34" s="83"/>
      <c r="H34" s="83"/>
    </row>
    <row r="35" spans="3:8" ht="28.5" customHeight="1">
      <c r="C35" s="72"/>
      <c r="D35" s="25" t="s">
        <v>92</v>
      </c>
      <c r="E35" s="73"/>
      <c r="F35" s="74"/>
      <c r="G35" s="74"/>
      <c r="H35" s="75"/>
    </row>
    <row r="36" spans="3:8" ht="28.5" customHeight="1">
      <c r="C36" s="72"/>
      <c r="D36" s="25" t="s">
        <v>15</v>
      </c>
      <c r="E36" s="95"/>
      <c r="F36" s="95"/>
      <c r="G36" s="95"/>
      <c r="H36" s="95"/>
    </row>
    <row r="37" spans="3:8" ht="28.5" customHeight="1">
      <c r="C37" s="71" t="s">
        <v>62</v>
      </c>
      <c r="D37" s="25" t="s">
        <v>70</v>
      </c>
      <c r="E37" s="106" t="s">
        <v>25</v>
      </c>
      <c r="F37" s="106"/>
      <c r="G37" s="35"/>
      <c r="H37" s="35"/>
    </row>
    <row r="38" spans="3:8" ht="28.5" customHeight="1">
      <c r="C38" s="72"/>
      <c r="D38" s="25" t="s">
        <v>63</v>
      </c>
      <c r="E38" s="107" t="str">
        <f>IF(E5="加盟",IF(E37="小中学校","2,000",IF(E37="ジュニア","3,000",IF(E37="高校","5,000",IF(E37="大学","6,000",IF(E37="おかあさん・一般","8,000",""))))),IF(E5="非加盟",IF(E37="小中学校","4,000",IF(E37="ジュニア","6,000",IF(E37="高校","10,000",IF(E37="大学","12,000",IF(E37="おかあさん・一般","16,000",""))))),""))</f>
        <v/>
      </c>
      <c r="F38" s="107"/>
      <c r="G38" s="36" t="s">
        <v>66</v>
      </c>
      <c r="H38" s="1"/>
    </row>
    <row r="39" spans="3:8" ht="28.5" customHeight="1">
      <c r="C39" s="72"/>
      <c r="D39" s="25" t="s">
        <v>64</v>
      </c>
      <c r="E39" s="2" t="str">
        <f>IF(E5="加盟",IF(E37="小中学校","200",IF(E37="ジュニア","200",IF(E37="高校","300",IF(E37="大学","300",IF(E37="おかあさん・一般","300",""))))),IF(E5="非加盟",IF(E37="小中学校","400",IF(E37="ジュニア","400",IF(E37="高校","600",IF(E37="大学","600",IF(E37="おかあさん・一般","600",""))))),""))</f>
        <v/>
      </c>
      <c r="F39" s="35" t="s">
        <v>68</v>
      </c>
      <c r="G39" s="2">
        <f>E8</f>
        <v>0</v>
      </c>
      <c r="H39" s="37" t="s">
        <v>67</v>
      </c>
    </row>
    <row r="40" spans="3:8" ht="28.2" customHeight="1">
      <c r="C40" s="72"/>
      <c r="D40" s="25" t="s">
        <v>65</v>
      </c>
      <c r="E40" s="108">
        <f>IFERROR(E38+(E39*G39),0)</f>
        <v>0</v>
      </c>
      <c r="F40" s="108"/>
      <c r="G40" s="38" t="s">
        <v>66</v>
      </c>
      <c r="H40" s="1"/>
    </row>
    <row r="41" spans="3:8" ht="28.2" customHeight="1">
      <c r="C41" s="70" t="s">
        <v>88</v>
      </c>
      <c r="D41" s="25" t="s">
        <v>64</v>
      </c>
      <c r="E41" s="46" t="str">
        <f>IF((OR(F31="",F31=0)),"",IF((OR(F30="選択",F30="参加しない")),"",100))</f>
        <v/>
      </c>
      <c r="F41" s="35" t="s">
        <v>68</v>
      </c>
      <c r="G41" s="40">
        <f>F31</f>
        <v>0</v>
      </c>
      <c r="H41" s="37" t="s">
        <v>71</v>
      </c>
    </row>
    <row r="42" spans="3:8" ht="28.2" customHeight="1" thickBot="1">
      <c r="C42" s="71"/>
      <c r="D42" s="25" t="s">
        <v>65</v>
      </c>
      <c r="E42" s="66">
        <f>IFERROR((E41*G41),0)</f>
        <v>0</v>
      </c>
      <c r="F42" s="67"/>
      <c r="G42" s="38" t="s">
        <v>66</v>
      </c>
      <c r="H42" s="43"/>
    </row>
    <row r="43" spans="3:8" ht="28.2" customHeight="1" thickBot="1">
      <c r="C43" s="49" t="s">
        <v>72</v>
      </c>
      <c r="D43" s="50" t="s">
        <v>73</v>
      </c>
      <c r="E43" s="68">
        <f>IFERROR(E40+E42,"")</f>
        <v>0</v>
      </c>
      <c r="F43" s="69"/>
      <c r="G43" s="47" t="s">
        <v>66</v>
      </c>
      <c r="H43" s="1"/>
    </row>
    <row r="44" spans="3:8" ht="28.5" customHeight="1" thickTop="1">
      <c r="C44" s="41" t="s">
        <v>16</v>
      </c>
      <c r="D44" s="48" t="s">
        <v>17</v>
      </c>
      <c r="E44" s="96"/>
      <c r="F44" s="96"/>
      <c r="G44" s="97"/>
      <c r="H44" s="97"/>
    </row>
    <row r="45" spans="3:8" ht="84" customHeight="1">
      <c r="C45" s="24" t="s">
        <v>18</v>
      </c>
      <c r="D45" s="21" t="s">
        <v>19</v>
      </c>
      <c r="E45" s="100"/>
      <c r="F45" s="101"/>
      <c r="G45" s="101"/>
      <c r="H45" s="101"/>
    </row>
    <row r="46" spans="3:8">
      <c r="D46" t="s">
        <v>24</v>
      </c>
      <c r="E46" s="1">
        <f>LEN(E45)</f>
        <v>0</v>
      </c>
    </row>
    <row r="47" spans="3:8">
      <c r="H47" s="31" t="s">
        <v>93</v>
      </c>
    </row>
  </sheetData>
  <dataConsolidate/>
  <mergeCells count="62">
    <mergeCell ref="E45:H45"/>
    <mergeCell ref="C28:D29"/>
    <mergeCell ref="C15:C17"/>
    <mergeCell ref="C18:C20"/>
    <mergeCell ref="C21:C23"/>
    <mergeCell ref="C24:C26"/>
    <mergeCell ref="F28:H28"/>
    <mergeCell ref="E26:H26"/>
    <mergeCell ref="E32:H32"/>
    <mergeCell ref="E33:H33"/>
    <mergeCell ref="E34:H34"/>
    <mergeCell ref="E25:H25"/>
    <mergeCell ref="E37:F37"/>
    <mergeCell ref="E38:F38"/>
    <mergeCell ref="E40:F40"/>
    <mergeCell ref="F29:H29"/>
    <mergeCell ref="C1:H1"/>
    <mergeCell ref="C32:C36"/>
    <mergeCell ref="E36:H36"/>
    <mergeCell ref="E44:H44"/>
    <mergeCell ref="E8:G8"/>
    <mergeCell ref="E9:H9"/>
    <mergeCell ref="E10:H10"/>
    <mergeCell ref="E11:H11"/>
    <mergeCell ref="E12:H12"/>
    <mergeCell ref="E14:H14"/>
    <mergeCell ref="C8:D8"/>
    <mergeCell ref="C9:D9"/>
    <mergeCell ref="C10:D10"/>
    <mergeCell ref="C11:D11"/>
    <mergeCell ref="C12:D12"/>
    <mergeCell ref="C2:H2"/>
    <mergeCell ref="C3:D3"/>
    <mergeCell ref="C4:D4"/>
    <mergeCell ref="C6:D7"/>
    <mergeCell ref="E6:G6"/>
    <mergeCell ref="E7:G7"/>
    <mergeCell ref="C5:D5"/>
    <mergeCell ref="E5:G5"/>
    <mergeCell ref="E3:H3"/>
    <mergeCell ref="E4:H4"/>
    <mergeCell ref="E20:H20"/>
    <mergeCell ref="E21:H21"/>
    <mergeCell ref="E22:H22"/>
    <mergeCell ref="E23:H23"/>
    <mergeCell ref="E24:H24"/>
    <mergeCell ref="C13:D13"/>
    <mergeCell ref="E13:H13"/>
    <mergeCell ref="E19:H19"/>
    <mergeCell ref="E15:H15"/>
    <mergeCell ref="E16:H16"/>
    <mergeCell ref="E17:H17"/>
    <mergeCell ref="E18:H18"/>
    <mergeCell ref="E42:F42"/>
    <mergeCell ref="E43:F43"/>
    <mergeCell ref="C41:C42"/>
    <mergeCell ref="C37:C40"/>
    <mergeCell ref="F30:H30"/>
    <mergeCell ref="D30:E30"/>
    <mergeCell ref="D31:E31"/>
    <mergeCell ref="C30:C31"/>
    <mergeCell ref="E35:H35"/>
  </mergeCells>
  <phoneticPr fontId="1"/>
  <dataValidations count="7">
    <dataValidation type="list" allowBlank="1" showInputMessage="1" showErrorMessage="1" prompt="右側の▼から該当するものを選択してください。" sqref="E7" xr:uid="{EC7318AF-C890-41FA-A3B7-76F7E96D5D5C}">
      <formula1>"選択,混声,女声,男声,同声"</formula1>
    </dataValidation>
    <dataValidation type="list" allowBlank="1" showInputMessage="1" showErrorMessage="1" prompt="右側の▼から該当するものを選択してください。" sqref="E5:G5" xr:uid="{C5C60E78-4739-476F-91F1-99756645F30F}">
      <formula1>"選択,加盟,非加盟"</formula1>
    </dataValidation>
    <dataValidation type="list" allowBlank="1" showInputMessage="1" showErrorMessage="1" prompt="右側の▼から該当するものを選択してください。" sqref="F30:H30" xr:uid="{3E36A37B-726B-4C08-9006-372187BCA179}">
      <formula1>"選択,参加する,参加しない"</formula1>
    </dataValidation>
    <dataValidation type="list" allowBlank="1" showInputMessage="1" showErrorMessage="1" prompt="右側の▼から該当するものを選択してください。" sqref="F28:H29" xr:uid="{A7800C6A-D1BA-4A52-B0DA-A10C0AC55C93}">
      <formula1>"選択,いつでも良い,第1部（午前）,第2部（午後）,第3部（午後）"</formula1>
    </dataValidation>
    <dataValidation type="list" allowBlank="1" showInputMessage="1" showErrorMessage="1" sqref="D16 D19 D22 D25" xr:uid="{0321D969-3CAA-4532-8100-2960FD1ECDC3}">
      <formula1>"詞・詩　選択,作詞,作詩"</formula1>
    </dataValidation>
    <dataValidation type="list" allowBlank="1" showInputMessage="1" showErrorMessage="1" sqref="D17 D20 D23 D26" xr:uid="{62123083-23A4-43A5-AF2C-FE5ABD00CEC7}">
      <formula1>"曲　選択,作曲,作曲/編曲"</formula1>
    </dataValidation>
    <dataValidation type="list" allowBlank="1" showInputMessage="1" showErrorMessage="1" prompt="右側の▼から該当するものを選択してください。" sqref="E37:F37" xr:uid="{5CDC2DC2-157F-420F-BC32-11896506DA83}">
      <formula1>"選択,小中学校,ジュニア,高校,大学,おかあさん・一般"</formula1>
    </dataValidation>
  </dataValidations>
  <pageMargins left="0.7" right="0.7" top="0.75" bottom="0.75" header="0.3" footer="0.3"/>
  <pageSetup paperSize="9" scale="50"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2E26A-7574-7F4C-8CA6-0BF996496DC6}">
  <dimension ref="A1:G39"/>
  <sheetViews>
    <sheetView view="pageBreakPreview" zoomScaleNormal="100" zoomScaleSheetLayoutView="100" workbookViewId="0">
      <selection activeCell="B4" sqref="B4:G4"/>
    </sheetView>
  </sheetViews>
  <sheetFormatPr defaultColWidth="11.54296875" defaultRowHeight="19.8"/>
  <cols>
    <col min="1" max="1" width="19.453125" bestFit="1" customWidth="1"/>
    <col min="2" max="2" width="13.08984375" customWidth="1"/>
    <col min="3" max="3" width="12.453125" customWidth="1"/>
    <col min="4" max="4" width="11" customWidth="1"/>
    <col min="6" max="6" width="11" customWidth="1"/>
    <col min="7" max="7" width="16.6328125" customWidth="1"/>
  </cols>
  <sheetData>
    <row r="1" spans="1:7" ht="53.25" customHeight="1">
      <c r="A1" s="134" t="s">
        <v>54</v>
      </c>
      <c r="B1" s="134"/>
      <c r="C1" s="134"/>
      <c r="D1" s="134"/>
      <c r="E1" s="134"/>
      <c r="F1" s="134"/>
      <c r="G1" s="134"/>
    </row>
    <row r="2" spans="1:7" ht="30.9" customHeight="1">
      <c r="A2" s="147" t="s">
        <v>95</v>
      </c>
      <c r="B2" s="148"/>
      <c r="C2" s="148"/>
      <c r="D2" s="148"/>
      <c r="E2" s="148"/>
      <c r="F2" s="148"/>
      <c r="G2" s="149"/>
    </row>
    <row r="3" spans="1:7">
      <c r="A3" s="4" t="s">
        <v>26</v>
      </c>
      <c r="B3" s="128" t="str">
        <f>IF(入力用!E3="","",入力用!E3)</f>
        <v/>
      </c>
      <c r="C3" s="129"/>
      <c r="D3" s="129"/>
      <c r="E3" s="129"/>
      <c r="F3" s="129"/>
      <c r="G3" s="130"/>
    </row>
    <row r="4" spans="1:7" ht="38.1" customHeight="1">
      <c r="A4" s="5" t="s">
        <v>27</v>
      </c>
      <c r="B4" s="119" t="str">
        <f>IF(入力用!E4="","",入力用!E4)</f>
        <v/>
      </c>
      <c r="C4" s="120"/>
      <c r="D4" s="120"/>
      <c r="E4" s="120"/>
      <c r="F4" s="120"/>
      <c r="G4" s="121"/>
    </row>
    <row r="5" spans="1:7">
      <c r="A5" s="34" t="s">
        <v>61</v>
      </c>
      <c r="B5" s="6" t="str">
        <f>入力用!E5</f>
        <v>選択</v>
      </c>
      <c r="C5" s="32" t="s">
        <v>60</v>
      </c>
      <c r="D5" s="109" t="str">
        <f>入力用!$E$6</f>
        <v>単独出演</v>
      </c>
      <c r="E5" s="110"/>
      <c r="F5" s="111" t="str">
        <f>入力用!E7</f>
        <v>選択</v>
      </c>
      <c r="G5" s="110"/>
    </row>
    <row r="6" spans="1:7" ht="28.5" customHeight="1">
      <c r="A6" s="7" t="s">
        <v>28</v>
      </c>
      <c r="B6" s="123">
        <f>入力用!E8</f>
        <v>0</v>
      </c>
      <c r="C6" s="124"/>
      <c r="D6" s="137" t="s">
        <v>45</v>
      </c>
      <c r="E6" s="137"/>
      <c r="F6" s="137"/>
      <c r="G6" s="138"/>
    </row>
    <row r="7" spans="1:7">
      <c r="A7" s="4" t="s">
        <v>26</v>
      </c>
      <c r="B7" s="128" t="str">
        <f>IF(入力用!E9="","",入力用!E9)</f>
        <v/>
      </c>
      <c r="C7" s="129"/>
      <c r="D7" s="129"/>
      <c r="E7" s="129"/>
      <c r="F7" s="129"/>
      <c r="G7" s="130"/>
    </row>
    <row r="8" spans="1:7" ht="33.6" customHeight="1">
      <c r="A8" s="5" t="s">
        <v>29</v>
      </c>
      <c r="B8" s="119" t="str">
        <f>IF(入力用!E10="","",入力用!E10)</f>
        <v/>
      </c>
      <c r="C8" s="120"/>
      <c r="D8" s="120"/>
      <c r="E8" s="120"/>
      <c r="F8" s="120"/>
      <c r="G8" s="121"/>
    </row>
    <row r="9" spans="1:7">
      <c r="A9" s="7" t="s">
        <v>26</v>
      </c>
      <c r="B9" s="131" t="str">
        <f>IF(入力用!E11="","",入力用!E11)</f>
        <v/>
      </c>
      <c r="C9" s="132"/>
      <c r="D9" s="132"/>
      <c r="E9" s="132"/>
      <c r="F9" s="132"/>
      <c r="G9" s="133"/>
    </row>
    <row r="10" spans="1:7" ht="33.6" customHeight="1">
      <c r="A10" s="5" t="s">
        <v>30</v>
      </c>
      <c r="B10" s="119" t="str">
        <f>IF(入力用!E12="","",入力用!E12)</f>
        <v/>
      </c>
      <c r="C10" s="120"/>
      <c r="D10" s="120"/>
      <c r="E10" s="120"/>
      <c r="F10" s="120"/>
      <c r="G10" s="121"/>
    </row>
    <row r="11" spans="1:7" ht="48" customHeight="1">
      <c r="A11" s="29" t="s">
        <v>58</v>
      </c>
      <c r="B11" s="125" t="str">
        <f>IF(入力用!E13="","",入力用!E13)</f>
        <v/>
      </c>
      <c r="C11" s="126"/>
      <c r="D11" s="126"/>
      <c r="E11" s="126"/>
      <c r="F11" s="126"/>
      <c r="G11" s="127"/>
    </row>
    <row r="12" spans="1:7" ht="29.4">
      <c r="A12" s="30" t="s">
        <v>94</v>
      </c>
      <c r="B12" s="18" t="s">
        <v>81</v>
      </c>
      <c r="C12" s="119" t="str">
        <f>IF(入力用!E14="","",入力用!E14)</f>
        <v/>
      </c>
      <c r="D12" s="120"/>
      <c r="E12" s="120"/>
      <c r="F12" s="120"/>
      <c r="G12" s="17" t="s">
        <v>50</v>
      </c>
    </row>
    <row r="13" spans="1:7" ht="29.1" customHeight="1">
      <c r="A13" s="140" t="s">
        <v>91</v>
      </c>
      <c r="B13" s="122" t="s">
        <v>31</v>
      </c>
      <c r="C13" s="9" t="s">
        <v>34</v>
      </c>
      <c r="D13" s="116" t="str">
        <f>IF(入力用!E15="","",入力用!E15)</f>
        <v/>
      </c>
      <c r="E13" s="117"/>
      <c r="F13" s="117"/>
      <c r="G13" s="118"/>
    </row>
    <row r="14" spans="1:7" ht="29.1" customHeight="1">
      <c r="A14" s="141"/>
      <c r="B14" s="122"/>
      <c r="C14" s="52" t="str">
        <f>入力用!D16</f>
        <v>詞・詩　選択</v>
      </c>
      <c r="D14" s="113" t="str">
        <f>IF(入力用!E16="","",入力用!E16)</f>
        <v/>
      </c>
      <c r="E14" s="114"/>
      <c r="F14" s="114"/>
      <c r="G14" s="115"/>
    </row>
    <row r="15" spans="1:7" ht="29.1" customHeight="1">
      <c r="A15" s="141"/>
      <c r="B15" s="122"/>
      <c r="C15" s="10" t="str">
        <f>入力用!D17</f>
        <v>作曲/編曲</v>
      </c>
      <c r="D15" s="113" t="str">
        <f>IF(入力用!E17="","",入力用!E17)</f>
        <v/>
      </c>
      <c r="E15" s="114"/>
      <c r="F15" s="114"/>
      <c r="G15" s="115"/>
    </row>
    <row r="16" spans="1:7" ht="29.1" customHeight="1">
      <c r="A16" s="141"/>
      <c r="B16" s="122" t="s">
        <v>32</v>
      </c>
      <c r="C16" s="11" t="s">
        <v>34</v>
      </c>
      <c r="D16" s="116" t="str">
        <f>IF(入力用!E18="","",入力用!E18)</f>
        <v/>
      </c>
      <c r="E16" s="117"/>
      <c r="F16" s="117"/>
      <c r="G16" s="118"/>
    </row>
    <row r="17" spans="1:7" ht="29.1" customHeight="1">
      <c r="A17" s="141"/>
      <c r="B17" s="122"/>
      <c r="C17" s="53" t="str">
        <f>入力用!D19</f>
        <v>作詞</v>
      </c>
      <c r="D17" s="113" t="str">
        <f>IF(入力用!E19="","",入力用!E19)</f>
        <v/>
      </c>
      <c r="E17" s="114"/>
      <c r="F17" s="114"/>
      <c r="G17" s="115"/>
    </row>
    <row r="18" spans="1:7" ht="29.1" customHeight="1">
      <c r="A18" s="141"/>
      <c r="B18" s="122"/>
      <c r="C18" s="12" t="str">
        <f>入力用!D20</f>
        <v>曲　選択</v>
      </c>
      <c r="D18" s="119" t="str">
        <f>IF(入力用!E20="","",入力用!E20)</f>
        <v/>
      </c>
      <c r="E18" s="120"/>
      <c r="F18" s="120"/>
      <c r="G18" s="121"/>
    </row>
    <row r="19" spans="1:7" ht="29.1" customHeight="1">
      <c r="A19" s="141"/>
      <c r="B19" s="122" t="s">
        <v>33</v>
      </c>
      <c r="C19" s="10" t="s">
        <v>34</v>
      </c>
      <c r="D19" s="113" t="str">
        <f>IF(入力用!E21="","",入力用!E21)</f>
        <v/>
      </c>
      <c r="E19" s="114"/>
      <c r="F19" s="114"/>
      <c r="G19" s="115"/>
    </row>
    <row r="20" spans="1:7" ht="29.1" customHeight="1">
      <c r="A20" s="141"/>
      <c r="B20" s="122"/>
      <c r="C20" s="54" t="str">
        <f>入力用!D22</f>
        <v>詞・詩　選択</v>
      </c>
      <c r="D20" s="113" t="str">
        <f>IF(入力用!E22="","",入力用!E22)</f>
        <v/>
      </c>
      <c r="E20" s="114"/>
      <c r="F20" s="114"/>
      <c r="G20" s="115"/>
    </row>
    <row r="21" spans="1:7" ht="29.1" customHeight="1">
      <c r="A21" s="141"/>
      <c r="B21" s="122"/>
      <c r="C21" s="13" t="str">
        <f>入力用!D23</f>
        <v>曲　選択</v>
      </c>
      <c r="D21" s="119" t="str">
        <f>IF(入力用!E23="","",入力用!E23)</f>
        <v/>
      </c>
      <c r="E21" s="120"/>
      <c r="F21" s="120"/>
      <c r="G21" s="121"/>
    </row>
    <row r="22" spans="1:7" ht="29.1" customHeight="1">
      <c r="A22" s="141"/>
      <c r="B22" s="143" t="s">
        <v>48</v>
      </c>
      <c r="C22" s="14" t="s">
        <v>34</v>
      </c>
      <c r="D22" s="116" t="str">
        <f>IF(入力用!E24="","",入力用!E24)</f>
        <v/>
      </c>
      <c r="E22" s="117"/>
      <c r="F22" s="117"/>
      <c r="G22" s="118"/>
    </row>
    <row r="23" spans="1:7" ht="29.1" customHeight="1">
      <c r="A23" s="141"/>
      <c r="B23" s="144"/>
      <c r="C23" s="55" t="str">
        <f>入力用!D25</f>
        <v>詞・詩　選択</v>
      </c>
      <c r="D23" s="113" t="str">
        <f>IF(入力用!E25="","",入力用!E25)</f>
        <v/>
      </c>
      <c r="E23" s="114"/>
      <c r="F23" s="114"/>
      <c r="G23" s="115"/>
    </row>
    <row r="24" spans="1:7" ht="29.1" customHeight="1">
      <c r="A24" s="142"/>
      <c r="B24" s="145"/>
      <c r="C24" s="15" t="str">
        <f>入力用!D26</f>
        <v>曲　選択</v>
      </c>
      <c r="D24" s="119" t="str">
        <f>IF(入力用!E26="","",入力用!E26)</f>
        <v/>
      </c>
      <c r="E24" s="120"/>
      <c r="F24" s="120"/>
      <c r="G24" s="121"/>
    </row>
    <row r="25" spans="1:7" ht="20.25" customHeight="1">
      <c r="A25" s="7" t="s">
        <v>35</v>
      </c>
      <c r="B25" s="144" t="s">
        <v>42</v>
      </c>
      <c r="C25" s="151"/>
      <c r="D25" s="26">
        <f>入力用!E27</f>
        <v>0</v>
      </c>
      <c r="E25" s="8" t="s">
        <v>43</v>
      </c>
      <c r="F25" s="10">
        <f>入力用!G27</f>
        <v>0</v>
      </c>
      <c r="G25" s="16" t="s">
        <v>44</v>
      </c>
    </row>
    <row r="26" spans="1:7">
      <c r="A26" s="146" t="s">
        <v>49</v>
      </c>
      <c r="B26" s="4" t="s">
        <v>46</v>
      </c>
      <c r="C26" s="128" t="str">
        <f>入力用!F28</f>
        <v>選択</v>
      </c>
      <c r="D26" s="129"/>
      <c r="E26" s="129"/>
      <c r="F26" s="129"/>
      <c r="G26" s="130"/>
    </row>
    <row r="27" spans="1:7">
      <c r="A27" s="145"/>
      <c r="B27" s="6" t="s">
        <v>47</v>
      </c>
      <c r="C27" s="139" t="str">
        <f>入力用!F29</f>
        <v>選択</v>
      </c>
      <c r="D27" s="137"/>
      <c r="E27" s="137"/>
      <c r="F27" s="137"/>
      <c r="G27" s="138"/>
    </row>
    <row r="28" spans="1:7" ht="23.25" customHeight="1">
      <c r="A28" s="144" t="s">
        <v>36</v>
      </c>
      <c r="B28" s="7" t="s">
        <v>37</v>
      </c>
      <c r="C28" s="113" t="str">
        <f>IF(入力用!E32="","",入力用!E32)</f>
        <v/>
      </c>
      <c r="D28" s="114"/>
      <c r="E28" s="114"/>
      <c r="F28" s="114"/>
      <c r="G28" s="115"/>
    </row>
    <row r="29" spans="1:7" ht="23.25" customHeight="1">
      <c r="A29" s="144"/>
      <c r="B29" s="7" t="s">
        <v>38</v>
      </c>
      <c r="C29" s="113" t="str">
        <f>IF(入力用!E33="","",入力用!E33)</f>
        <v/>
      </c>
      <c r="D29" s="114"/>
      <c r="E29" s="114"/>
      <c r="F29" s="114"/>
      <c r="G29" s="115"/>
    </row>
    <row r="30" spans="1:7" ht="23.25" customHeight="1">
      <c r="A30" s="144"/>
      <c r="B30" s="7" t="s">
        <v>39</v>
      </c>
      <c r="C30" s="113" t="str">
        <f>IF(入力用!E34="","",入力用!E34)</f>
        <v/>
      </c>
      <c r="D30" s="114"/>
      <c r="E30" s="114"/>
      <c r="F30" s="114"/>
      <c r="G30" s="115"/>
    </row>
    <row r="31" spans="1:7" ht="23.25" customHeight="1">
      <c r="A31" s="144"/>
      <c r="B31" s="7" t="s">
        <v>92</v>
      </c>
      <c r="C31" s="113" t="str">
        <f>IF(入力用!E35="","",入力用!E35)</f>
        <v/>
      </c>
      <c r="D31" s="114"/>
      <c r="E31" s="114"/>
      <c r="F31" s="114"/>
      <c r="G31" s="115"/>
    </row>
    <row r="32" spans="1:7" ht="23.25" customHeight="1" thickBot="1">
      <c r="A32" s="144"/>
      <c r="B32" s="7" t="s">
        <v>40</v>
      </c>
      <c r="C32" s="113" t="str">
        <f>IF(入力用!E36="","",入力用!E36)</f>
        <v/>
      </c>
      <c r="D32" s="114"/>
      <c r="E32" s="114"/>
      <c r="F32" s="114"/>
      <c r="G32" s="115"/>
    </row>
    <row r="33" spans="1:7" ht="23.25" customHeight="1" thickTop="1" thickBot="1">
      <c r="A33" s="56" t="s">
        <v>62</v>
      </c>
      <c r="B33" s="57">
        <f>入力用!E40</f>
        <v>0</v>
      </c>
      <c r="C33" s="58" t="s">
        <v>70</v>
      </c>
      <c r="D33" s="112" t="str">
        <f>入力用!E37</f>
        <v>選択</v>
      </c>
      <c r="E33" s="112"/>
      <c r="F33" s="59" t="s">
        <v>69</v>
      </c>
      <c r="G33" s="60">
        <f>入力用!G39</f>
        <v>0</v>
      </c>
    </row>
    <row r="34" spans="1:7" ht="23.25" customHeight="1" thickTop="1" thickBot="1">
      <c r="A34" s="61" t="s">
        <v>85</v>
      </c>
      <c r="B34" s="62">
        <f>入力用!E42</f>
        <v>0</v>
      </c>
      <c r="C34" s="152"/>
      <c r="D34" s="153"/>
      <c r="E34" s="154"/>
      <c r="F34" s="63" t="s">
        <v>69</v>
      </c>
      <c r="G34" s="64">
        <f>入力用!F31</f>
        <v>0</v>
      </c>
    </row>
    <row r="35" spans="1:7" ht="23.25" customHeight="1" thickTop="1" thickBot="1">
      <c r="A35" s="65" t="s">
        <v>86</v>
      </c>
      <c r="B35" s="57">
        <f>入力用!E43</f>
        <v>0</v>
      </c>
      <c r="C35" s="155"/>
      <c r="D35" s="156"/>
      <c r="E35" s="156"/>
      <c r="F35" s="156"/>
      <c r="G35" s="157"/>
    </row>
    <row r="36" spans="1:7" ht="30.9" customHeight="1" thickTop="1">
      <c r="A36" s="42" t="s">
        <v>52</v>
      </c>
      <c r="B36" s="42" t="s">
        <v>55</v>
      </c>
      <c r="C36" s="135" t="str">
        <f>IF(入力用!E44="","",入力用!E44)</f>
        <v/>
      </c>
      <c r="D36" s="135"/>
      <c r="E36" s="135"/>
      <c r="F36" s="135"/>
      <c r="G36" s="135"/>
    </row>
    <row r="37" spans="1:7" ht="78" customHeight="1">
      <c r="A37" s="27" t="s">
        <v>56</v>
      </c>
      <c r="B37" s="136" t="str">
        <f>IF(入力用!E45="","",入力用!E45)</f>
        <v/>
      </c>
      <c r="C37" s="136"/>
      <c r="D37" s="136"/>
      <c r="E37" s="136"/>
      <c r="F37" s="136"/>
      <c r="G37" s="136"/>
    </row>
    <row r="38" spans="1:7" ht="3.75" customHeight="1">
      <c r="A38" s="28"/>
      <c r="B38" s="28"/>
      <c r="C38" s="28"/>
      <c r="D38" s="28"/>
      <c r="E38" s="28"/>
      <c r="F38" s="28"/>
      <c r="G38" s="28"/>
    </row>
    <row r="39" spans="1:7" ht="31.2" customHeight="1">
      <c r="A39" s="150" t="s">
        <v>82</v>
      </c>
      <c r="B39" s="150"/>
      <c r="C39" s="150"/>
      <c r="D39" s="150"/>
      <c r="E39" s="150"/>
      <c r="F39" s="150"/>
      <c r="G39" s="150"/>
    </row>
  </sheetData>
  <sheetProtection algorithmName="SHA-512" hashValue="Yyo6AdSEqtIOCCOHhkcodoQhNoUThFINhkmtaBWOpgO383k/qVfgKE9YVKdJWamTBx6XzKwYMir5jRt96FFOWA==" saltValue="0IkcZt8A/STH4dYyJ57VrQ==" spinCount="100000" sheet="1" objects="1" scenarios="1"/>
  <mergeCells count="47">
    <mergeCell ref="A39:G39"/>
    <mergeCell ref="B19:B21"/>
    <mergeCell ref="C28:G28"/>
    <mergeCell ref="C29:G29"/>
    <mergeCell ref="C30:G30"/>
    <mergeCell ref="A28:A32"/>
    <mergeCell ref="B25:C25"/>
    <mergeCell ref="D24:G24"/>
    <mergeCell ref="D21:G21"/>
    <mergeCell ref="D19:G19"/>
    <mergeCell ref="D20:G20"/>
    <mergeCell ref="C34:E34"/>
    <mergeCell ref="C35:G35"/>
    <mergeCell ref="A1:G1"/>
    <mergeCell ref="C36:G36"/>
    <mergeCell ref="B37:G37"/>
    <mergeCell ref="D6:G6"/>
    <mergeCell ref="C32:G32"/>
    <mergeCell ref="C26:G26"/>
    <mergeCell ref="C27:G27"/>
    <mergeCell ref="A13:A24"/>
    <mergeCell ref="B22:B24"/>
    <mergeCell ref="D22:G22"/>
    <mergeCell ref="D23:G23"/>
    <mergeCell ref="A26:A27"/>
    <mergeCell ref="A2:G2"/>
    <mergeCell ref="B3:G3"/>
    <mergeCell ref="B4:G4"/>
    <mergeCell ref="B13:B15"/>
    <mergeCell ref="B16:B18"/>
    <mergeCell ref="B6:C6"/>
    <mergeCell ref="D14:G14"/>
    <mergeCell ref="C12:F12"/>
    <mergeCell ref="B11:G11"/>
    <mergeCell ref="B7:G7"/>
    <mergeCell ref="B9:G9"/>
    <mergeCell ref="B8:G8"/>
    <mergeCell ref="B10:G10"/>
    <mergeCell ref="D13:G13"/>
    <mergeCell ref="D5:E5"/>
    <mergeCell ref="F5:G5"/>
    <mergeCell ref="D33:E33"/>
    <mergeCell ref="D15:G15"/>
    <mergeCell ref="D16:G16"/>
    <mergeCell ref="D17:G17"/>
    <mergeCell ref="D18:G18"/>
    <mergeCell ref="C31:G31"/>
  </mergeCells>
  <phoneticPr fontId="1"/>
  <printOptions horizontalCentered="1"/>
  <pageMargins left="0.51181102362204722" right="0.51181102362204722" top="0.55118110236220474" bottom="0.55118110236220474"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印刷用（印刷のみ行ってください）</vt:lpstr>
      <vt:lpstr>'印刷用（印刷のみ行ってください）'!Print_Area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山梨県合唱連盟</dc:creator>
  <cp:lastModifiedBy>山梨県合唱連盟</cp:lastModifiedBy>
  <cp:lastPrinted>2023-03-30T11:57:39Z</cp:lastPrinted>
  <dcterms:created xsi:type="dcterms:W3CDTF">2023-02-25T01:00:40Z</dcterms:created>
  <dcterms:modified xsi:type="dcterms:W3CDTF">2024-04-14T13:33:07Z</dcterms:modified>
</cp:coreProperties>
</file>